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járlagarit og útgáfa\Fjárlög\2018-2\1. umræða\"/>
    </mc:Choice>
  </mc:AlternateContent>
  <workbookProtection workbookPassword="D462" lockStructure="1"/>
  <bookViews>
    <workbookView xWindow="-270" yWindow="-225" windowWidth="13680" windowHeight="9330"/>
  </bookViews>
  <sheets>
    <sheet name="Sheet 1" sheetId="1" r:id="rId1"/>
  </sheets>
  <definedNames>
    <definedName name="ar_i_dag">2015</definedName>
  </definedNames>
  <calcPr calcId="171027"/>
</workbook>
</file>

<file path=xl/calcChain.xml><?xml version="1.0" encoding="utf-8"?>
<calcChain xmlns="http://schemas.openxmlformats.org/spreadsheetml/2006/main">
  <c r="C5" i="1" l="1"/>
  <c r="D5" i="1" l="1"/>
  <c r="B5" i="1"/>
  <c r="D4" i="1" l="1"/>
  <c r="C4" i="1" l="1"/>
  <c r="B4" i="1" l="1"/>
</calcChain>
</file>

<file path=xl/sharedStrings.xml><?xml version="1.0" encoding="utf-8"?>
<sst xmlns="http://schemas.openxmlformats.org/spreadsheetml/2006/main" count="12" uniqueCount="12">
  <si>
    <t>Fjárfesting</t>
  </si>
  <si>
    <t>Einkaneysla</t>
  </si>
  <si>
    <t>Samneysla</t>
  </si>
  <si>
    <t>Þjóðarútgjöld alls</t>
  </si>
  <si>
    <t>Útflutningur vöru og þjónustu</t>
  </si>
  <si>
    <t>Innflutningur vöru og þjónustu</t>
  </si>
  <si>
    <t>Viðskiptajöfnuður</t>
  </si>
  <si>
    <t>Helstu þjóðhagsstærðir, mia. kr.</t>
  </si>
  <si>
    <t>Verg landsframleiðsla</t>
  </si>
  <si>
    <t>¹ Þjóðhagsspá í nóvember 2016</t>
  </si>
  <si>
    <t>Tafla 8</t>
  </si>
  <si>
    <t>² Þjóðhagsspá í nóvember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</si>
</sst>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@\ *."/>
    <numFmt numFmtId="166" formatCode="#,##0.0"/>
    <numFmt numFmtId="167" formatCode="#,##0.0\ "/>
    <numFmt numFmtId="168" formatCode="##&quot;.&quot;"/>
    <numFmt numFmtId="169" formatCode="0.0%"/>
  </numFmts>
  <fonts count="7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4" fillId="0" borderId="0" xfId="0" applyFont="1"/>
    <xf numFmtId="0" fontId="5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3" fillId="0" borderId="0" xfId="0" applyNumberFormat="1" applyFont="1"/>
    <xf numFmtId="0" fontId="2" fillId="0" borderId="0" xfId="0" applyNumberFormat="1" applyFont="1"/>
    <xf numFmtId="167" fontId="2" fillId="0" borderId="0" xfId="0" applyNumberFormat="1" applyFont="1" applyAlignment="1">
      <alignment horizontal="right"/>
    </xf>
    <xf numFmtId="0" fontId="2" fillId="0" borderId="0" xfId="0" applyFont="1"/>
    <xf numFmtId="166" fontId="1" fillId="0" borderId="0" xfId="0" applyNumberFormat="1" applyFont="1"/>
    <xf numFmtId="168" fontId="5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169" fontId="1" fillId="0" borderId="0" xfId="1" applyNumberFormat="1" applyFont="1"/>
    <xf numFmtId="10" fontId="1" fillId="0" borderId="0" xfId="1" applyNumberFormat="1" applyFont="1"/>
    <xf numFmtId="1" fontId="3" fillId="0" borderId="0" xfId="0" applyNumberFormat="1" applyFont="1" applyAlignment="1">
      <alignment horizontal="right"/>
    </xf>
  </cellXfs>
  <cellStyles count="2">
    <cellStyle name="Prósent" xfId="1" builtinId="5"/>
    <cellStyle name="Venjulegt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þ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2" workbookViewId="0">
      <selection activeCell="C8" sqref="C8"/>
    </sheetView>
  </sheetViews>
  <sheetFormatPr defaultColWidth="9.140625" defaultRowHeight="12.75" x14ac:dyDescent="0.2"/>
  <cols>
    <col min="1" max="1" width="48.7109375" style="1" customWidth="1"/>
    <col min="2" max="4" width="10.28515625" style="1" customWidth="1"/>
    <col min="5" max="16384" width="9.140625" style="1"/>
  </cols>
  <sheetData>
    <row r="1" spans="1:8" s="4" customFormat="1" ht="21" hidden="1" customHeight="1" x14ac:dyDescent="0.2">
      <c r="B1" s="7"/>
      <c r="C1" s="8"/>
      <c r="D1" s="8"/>
    </row>
    <row r="2" spans="1:8" s="4" customFormat="1" ht="21" customHeight="1" x14ac:dyDescent="0.2">
      <c r="A2" s="6" t="s">
        <v>10</v>
      </c>
      <c r="B2" s="7"/>
      <c r="C2" s="8"/>
      <c r="D2" s="8"/>
    </row>
    <row r="3" spans="1:8" s="4" customFormat="1" ht="3.95" customHeight="1" x14ac:dyDescent="0.2">
      <c r="A3" s="14"/>
      <c r="B3" s="14"/>
      <c r="C3" s="14"/>
      <c r="D3" s="14"/>
    </row>
    <row r="4" spans="1:8" ht="24" hidden="1" customHeight="1" x14ac:dyDescent="0.2">
      <c r="A4" s="10"/>
      <c r="B4" s="5" t="str">
        <f>"Budget"&amp;CHAR(10)&amp;ar_i_dag&amp;" ¹"</f>
        <v>Budget
2015 ¹</v>
      </c>
      <c r="C4" s="5" t="str">
        <f>"Estimate"&amp;CHAR(10)&amp;ar_i_dag&amp;" ²"</f>
        <v>Estimate
2015 ²</v>
      </c>
      <c r="D4" s="5" t="str">
        <f>"Budget"&amp;CHAR(10)&amp;ar_i_dag+1&amp;" ²"</f>
        <v>Budget
2016 ²</v>
      </c>
    </row>
    <row r="5" spans="1:8" ht="24" customHeight="1" x14ac:dyDescent="0.2">
      <c r="A5" s="10"/>
      <c r="B5" s="5" t="str">
        <f>"Fjárlög"&amp;CHAR(10)&amp;ar_i_dag+2&amp;" ¹"</f>
        <v>Fjárlög
2017 ¹</v>
      </c>
      <c r="C5" s="5" t="str">
        <f>"Endurmat"&amp;CHAR(10)&amp;ar_i_dag+2&amp;" ²"</f>
        <v>Endurmat
2017 ²</v>
      </c>
      <c r="D5" s="16" t="str">
        <f>"Frumvarp"&amp;CHAR(10)&amp;ar_i_dag+3&amp;" ²"</f>
        <v>Frumvarp
2018 ²</v>
      </c>
    </row>
    <row r="6" spans="1:8" ht="3.95" customHeight="1" x14ac:dyDescent="0.2">
      <c r="A6" s="15"/>
      <c r="B6" s="15"/>
      <c r="C6" s="15"/>
      <c r="D6" s="15"/>
    </row>
    <row r="7" spans="1:8" ht="19.5" customHeight="1" x14ac:dyDescent="0.2">
      <c r="A7" s="9" t="s">
        <v>7</v>
      </c>
      <c r="B7" s="20"/>
      <c r="C7" s="20"/>
      <c r="D7" s="20"/>
    </row>
    <row r="8" spans="1:8" s="3" customFormat="1" ht="19.7" customHeight="1" x14ac:dyDescent="0.2">
      <c r="A8" s="2" t="s">
        <v>1</v>
      </c>
      <c r="B8" s="11">
        <v>1297.7329999999999</v>
      </c>
      <c r="C8" s="11">
        <v>1293.2460000000001</v>
      </c>
      <c r="D8" s="11">
        <v>1400.7850000000001</v>
      </c>
    </row>
    <row r="9" spans="1:8" s="3" customFormat="1" x14ac:dyDescent="0.2">
      <c r="A9" s="2" t="s">
        <v>2</v>
      </c>
      <c r="B9" s="11">
        <v>592.18600000000004</v>
      </c>
      <c r="C9" s="11">
        <v>589.31899999999996</v>
      </c>
      <c r="D9" s="11">
        <v>626.94500000000005</v>
      </c>
    </row>
    <row r="10" spans="1:8" x14ac:dyDescent="0.2">
      <c r="A10" s="2" t="s">
        <v>0</v>
      </c>
      <c r="B10" s="11">
        <v>553.29999999999995</v>
      </c>
      <c r="C10" s="11">
        <v>554.44000000000005</v>
      </c>
      <c r="D10" s="11">
        <v>579.178</v>
      </c>
      <c r="G10" s="3"/>
      <c r="H10" s="3"/>
    </row>
    <row r="11" spans="1:8" s="3" customFormat="1" ht="18.75" customHeight="1" x14ac:dyDescent="0.2">
      <c r="A11" s="2" t="s">
        <v>3</v>
      </c>
      <c r="B11" s="11">
        <v>2443.3000000000002</v>
      </c>
      <c r="C11" s="11">
        <v>2434.9009999999998</v>
      </c>
      <c r="D11" s="11">
        <v>2606.9079999999999</v>
      </c>
    </row>
    <row r="12" spans="1:8" s="3" customFormat="1" ht="18.75" customHeight="1" x14ac:dyDescent="0.2">
      <c r="A12" s="2" t="s">
        <v>4</v>
      </c>
      <c r="B12" s="11">
        <v>1185</v>
      </c>
      <c r="C12" s="11">
        <v>1235.663</v>
      </c>
      <c r="D12" s="11">
        <v>1300.9380000000001</v>
      </c>
    </row>
    <row r="13" spans="1:8" s="3" customFormat="1" x14ac:dyDescent="0.2">
      <c r="A13" s="2" t="s">
        <v>5</v>
      </c>
      <c r="B13" s="11">
        <v>1093.4000000000001</v>
      </c>
      <c r="C13" s="11">
        <v>1095.635</v>
      </c>
      <c r="D13" s="11">
        <v>1177.44</v>
      </c>
    </row>
    <row r="14" spans="1:8" ht="18.75" customHeight="1" x14ac:dyDescent="0.2">
      <c r="A14" s="2" t="s">
        <v>8</v>
      </c>
      <c r="B14" s="11">
        <v>2534.9</v>
      </c>
      <c r="C14" s="11">
        <v>2574.9279999999999</v>
      </c>
      <c r="D14" s="11">
        <v>2730.4059999999999</v>
      </c>
      <c r="G14" s="3"/>
      <c r="H14" s="3"/>
    </row>
    <row r="15" spans="1:8" ht="18.75" customHeight="1" x14ac:dyDescent="0.2">
      <c r="A15" s="2" t="s">
        <v>6</v>
      </c>
      <c r="B15" s="11">
        <v>78.599999999999994</v>
      </c>
      <c r="C15" s="11">
        <v>141.6</v>
      </c>
      <c r="D15" s="11">
        <v>106.5</v>
      </c>
      <c r="G15" s="3"/>
      <c r="H15" s="3"/>
    </row>
    <row r="16" spans="1:8" ht="3.95" customHeight="1" x14ac:dyDescent="0.2">
      <c r="A16" s="15"/>
      <c r="B16" s="15"/>
      <c r="C16" s="15"/>
      <c r="D16" s="15"/>
    </row>
    <row r="17" spans="1:4" x14ac:dyDescent="0.2">
      <c r="A17" s="12" t="s">
        <v>9</v>
      </c>
      <c r="B17" s="13"/>
      <c r="C17" s="13"/>
      <c r="D17" s="13"/>
    </row>
    <row r="18" spans="1:4" x14ac:dyDescent="0.2">
      <c r="A18" s="12" t="s">
        <v>11</v>
      </c>
      <c r="B18" s="19"/>
    </row>
    <row r="19" spans="1:4" x14ac:dyDescent="0.2">
      <c r="A19" s="17"/>
      <c r="C19" s="18"/>
      <c r="D19" s="18"/>
    </row>
  </sheetData>
  <phoneticPr fontId="0" type="noConversion"/>
  <pageMargins left="1.0629921259842521" right="1.0629921259842521" top="1.1023622047244095" bottom="1.7716535433070868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Sheet 1</vt:lpstr>
    </vt:vector>
  </TitlesOfParts>
  <Company>Fjármálaráðuneytið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Tafla 6-Fjárreiður lánastofnana.xls</dc:title>
  <dc:creator>Nökkvi Bragason</dc:creator>
  <cp:keywords>Fjárl.frv. Fyrra hefti, 2004</cp:keywords>
  <cp:lastModifiedBy>Margrét Björk Svavarsdóttir</cp:lastModifiedBy>
  <cp:lastPrinted>2017-12-08T10:38:25Z</cp:lastPrinted>
  <dcterms:created xsi:type="dcterms:W3CDTF">1998-08-14T12:45:45Z</dcterms:created>
  <dcterms:modified xsi:type="dcterms:W3CDTF">2017-12-13T15:24:24Z</dcterms:modified>
  <cp:category>7.61.1.1.1</cp:category>
</cp:coreProperties>
</file>