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ikisfjarmal\Fjarlog\Kynning a fjarlagafrv\2020\Fjárlagafrumvarp\Töflur fyrir vef\"/>
    </mc:Choice>
  </mc:AlternateContent>
  <workbookProtection workbookPassword="D462" lockStructure="1"/>
  <bookViews>
    <workbookView xWindow="0" yWindow="105" windowWidth="25125" windowHeight="11070"/>
  </bookViews>
  <sheets>
    <sheet name="Tafla" sheetId="1" r:id="rId1"/>
  </sheets>
  <definedNames>
    <definedName name="ar_i_dag">2019</definedName>
  </definedNames>
  <calcPr calcId="171027"/>
</workbook>
</file>

<file path=xl/calcChain.xml><?xml version="1.0" encoding="utf-8"?>
<calcChain xmlns="http://schemas.openxmlformats.org/spreadsheetml/2006/main">
  <c r="C3" i="1" l="1"/>
  <c r="F3" i="1" l="1"/>
  <c r="E3" i="1"/>
  <c r="D3" i="1"/>
</calcChain>
</file>

<file path=xl/sharedStrings.xml><?xml version="1.0" encoding="utf-8"?>
<sst xmlns="http://schemas.openxmlformats.org/spreadsheetml/2006/main" count="47" uniqueCount="44">
  <si>
    <t>Rekstrarframlög</t>
  </si>
  <si>
    <t>Fjármagnskostnaður</t>
  </si>
  <si>
    <t>Rekstrartilfærslur</t>
  </si>
  <si>
    <t>Samtals frumgjöld</t>
  </si>
  <si>
    <t>Samtals heildargjöld</t>
  </si>
  <si>
    <t>Laun og launatengd gjöld</t>
  </si>
  <si>
    <t>Önnur gjöld</t>
  </si>
  <si>
    <t>Lífeyristryggingar</t>
  </si>
  <si>
    <t>Sjúkratryggingar</t>
  </si>
  <si>
    <t>Jöfnunarsjóður sveitarfélaga</t>
  </si>
  <si>
    <t>Bætur samkvæmt lögum um félagslega aðstoð</t>
  </si>
  <si>
    <t>Atvinnuleysistryggingasjóður</t>
  </si>
  <si>
    <t>Fæðingarorlof</t>
  </si>
  <si>
    <t>Barnabætur</t>
  </si>
  <si>
    <t>Lánasjóður íslenskra námsmanna</t>
  </si>
  <si>
    <t>Húsnæðisbætur</t>
  </si>
  <si>
    <t>Jöfnun á örorkubyrði almennra lífeyrissjóða</t>
  </si>
  <si>
    <t>Vaxtabætur</t>
  </si>
  <si>
    <t>Aðrar rekstrartilfærslur</t>
  </si>
  <si>
    <t>Leiguíbúðir</t>
  </si>
  <si>
    <t>Framkvæmdasjóður aldraðra</t>
  </si>
  <si>
    <t>Ofanflóðasjóður</t>
  </si>
  <si>
    <t>Framkvæmdasjóður ferðamannastaða</t>
  </si>
  <si>
    <t>Rannsóknir og nýsköpun</t>
  </si>
  <si>
    <t>Annað</t>
  </si>
  <si>
    <t>Vegagerðin</t>
  </si>
  <si>
    <t>Háskóli Íslands</t>
  </si>
  <si>
    <t>Bygging sjúkrahúss á lóð Landspítalans</t>
  </si>
  <si>
    <t>Framkvæmdir á Alþingisreit</t>
  </si>
  <si>
    <t>Tafla 4</t>
  </si>
  <si>
    <t>Rekstrargrunnur - m.kr.</t>
  </si>
  <si>
    <t>Hagræn skipting útgjalda A-hluta ríkissjóðs¹</t>
  </si>
  <si>
    <t>Fjárfestingarframlög³</t>
  </si>
  <si>
    <t>Viðhald</t>
  </si>
  <si>
    <t>Ríkiseignir</t>
  </si>
  <si>
    <t>Niðurfærsla á verðtr. húsnæðissk. heimila</t>
  </si>
  <si>
    <t>Greiðslur vegna búvöruframleiðslu</t>
  </si>
  <si>
    <t>³ Fjárfestingarframlög eru ekki gjaldfærð í ríkisreikningi heldur verða þau eignfærð og afskrifuð yfir líftíma viðkomandi eignar.</t>
  </si>
  <si>
    <t>Fjármagnstilfærslur</t>
  </si>
  <si>
    <r>
      <t>Afskriftir skattkrafna</t>
    </r>
    <r>
      <rPr>
        <sz val="9"/>
        <rFont val="Calibri"/>
        <family val="2"/>
      </rPr>
      <t>²</t>
    </r>
  </si>
  <si>
    <t>Lífeyrisskuldbindingar²</t>
  </si>
  <si>
    <t>¹ Útgjöldin eru hér sett fram samkvæmt alþjóðlegum reikningsskilastaðli í samræmi við framsetningu fjárheimilda í lagagrein 3 í þessu frumvarpi. Í 1. grein frumvarpsins eru útgjöldin hins vegar sett fram samkvæmt staðli Alþjóðagjaldeyrissjóðsins um framsetningu opinberra fjármála (GFS). Um muninn á framsetningu útjalda samkvæmt þessu stöðlum er fjallað í viðauka með greinargerð frumvarpsins.</t>
  </si>
  <si>
    <t>² Innleiðing IPSAS reikningsskilastaðals í ríkisreikningi fyrir árið 2017 leiðir til breyttrar meðferðar lífeyrisskuldbindinga og afskrifta skattkrafna. Í ríkisreikningi 2017 og 2018 voru afskriftir skattkrafna færðar sem önnur gjöld. Unnið er að samræmingu á framsetningu í fjárlögum og ríkisreikningi.</t>
  </si>
  <si>
    <t>Reikn.
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</si>
</sst>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@\ *."/>
    <numFmt numFmtId="166" formatCode="\-"/>
  </numFmts>
  <fonts count="8" x14ac:knownFonts="1">
    <font>
      <sz val="10"/>
      <name val="Arial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sz val="9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2" fillId="0" borderId="2" xfId="0" applyFont="1" applyBorder="1"/>
    <xf numFmtId="164" fontId="2" fillId="0" borderId="0" xfId="0" applyNumberFormat="1" applyFont="1"/>
    <xf numFmtId="164" fontId="3" fillId="0" borderId="0" xfId="0" applyNumberFormat="1" applyFont="1"/>
    <xf numFmtId="0" fontId="2" fillId="0" borderId="0" xfId="0" applyFont="1" applyAlignment="1">
      <alignment horizontal="center" wrapText="1"/>
    </xf>
    <xf numFmtId="0" fontId="2" fillId="0" borderId="1" xfId="0" applyNumberFormat="1" applyFont="1" applyBorder="1"/>
    <xf numFmtId="0" fontId="3" fillId="0" borderId="0" xfId="0" applyNumberFormat="1" applyFont="1"/>
    <xf numFmtId="0" fontId="4" fillId="0" borderId="0" xfId="0" applyFont="1"/>
    <xf numFmtId="3" fontId="3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6" fillId="0" borderId="0" xfId="0" applyFont="1" applyBorder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topLeftCell="A22" zoomScale="110" zoomScaleNormal="110" workbookViewId="0">
      <selection activeCell="C21" sqref="C21"/>
    </sheetView>
  </sheetViews>
  <sheetFormatPr defaultColWidth="9.140625" defaultRowHeight="12.75" x14ac:dyDescent="0.2"/>
  <cols>
    <col min="1" max="1" width="36.42578125" style="1" customWidth="1"/>
    <col min="2" max="6" width="8.5703125" style="1" customWidth="1"/>
    <col min="7" max="16384" width="9.140625" style="1"/>
  </cols>
  <sheetData>
    <row r="1" spans="1:6" x14ac:dyDescent="0.2">
      <c r="A1" s="10" t="s">
        <v>29</v>
      </c>
      <c r="B1" s="17" t="s">
        <v>31</v>
      </c>
      <c r="C1" s="17"/>
      <c r="D1" s="17"/>
      <c r="E1" s="17"/>
      <c r="F1" s="17"/>
    </row>
    <row r="2" spans="1:6" ht="3.95" customHeight="1" x14ac:dyDescent="0.2">
      <c r="A2" s="8"/>
      <c r="B2" s="2"/>
      <c r="C2" s="2"/>
      <c r="D2" s="2"/>
      <c r="E2" s="2"/>
      <c r="F2" s="2"/>
    </row>
    <row r="3" spans="1:6" ht="24" x14ac:dyDescent="0.2">
      <c r="A3" s="3" t="s">
        <v>30</v>
      </c>
      <c r="B3" s="7" t="s">
        <v>43</v>
      </c>
      <c r="C3" s="7" t="str">
        <f>"Reikn."&amp;CHAR(10)&amp;ar_i_dag-1</f>
        <v>Reikn.
2018</v>
      </c>
      <c r="D3" s="7" t="str">
        <f>"Fjárlög"&amp;" "&amp;ar_i_dag</f>
        <v>Fjárlög 2019</v>
      </c>
      <c r="E3" s="7" t="str">
        <f>"Áætlun"&amp;" "&amp;ar_i_dag</f>
        <v>Áætlun 2019</v>
      </c>
      <c r="F3" s="7" t="str">
        <f>"Frumvarp"&amp;" "&amp;ar_i_dag+1</f>
        <v>Frumvarp 2020</v>
      </c>
    </row>
    <row r="4" spans="1:6" ht="3.95" customHeight="1" x14ac:dyDescent="0.2">
      <c r="A4" s="4"/>
      <c r="B4" s="4"/>
      <c r="C4" s="4"/>
      <c r="D4" s="4"/>
      <c r="E4" s="4"/>
      <c r="F4" s="4"/>
    </row>
    <row r="5" spans="1:6" ht="19.7" customHeight="1" x14ac:dyDescent="0.2">
      <c r="A5" s="9" t="s">
        <v>0</v>
      </c>
      <c r="B5" s="11">
        <v>413114.1999999999</v>
      </c>
      <c r="C5" s="11">
        <v>452389</v>
      </c>
      <c r="D5" s="11">
        <v>461896.70000000019</v>
      </c>
      <c r="E5" s="11">
        <v>464071.70000000019</v>
      </c>
      <c r="F5" s="11">
        <v>500067.30000000028</v>
      </c>
    </row>
    <row r="6" spans="1:6" x14ac:dyDescent="0.2">
      <c r="A6" s="5" t="s">
        <v>5</v>
      </c>
      <c r="B6" s="12">
        <v>191541.1999999999</v>
      </c>
      <c r="C6" s="12">
        <v>210876.49999999997</v>
      </c>
      <c r="D6" s="12">
        <v>223295.8000000001</v>
      </c>
      <c r="E6" s="12">
        <v>224920.8000000001</v>
      </c>
      <c r="F6" s="12">
        <v>233063.30000000008</v>
      </c>
    </row>
    <row r="7" spans="1:6" x14ac:dyDescent="0.2">
      <c r="A7" s="5" t="s">
        <v>40</v>
      </c>
      <c r="B7" s="12">
        <v>54418.400000000001</v>
      </c>
      <c r="C7" s="12">
        <v>54254.400000000001</v>
      </c>
      <c r="D7" s="12">
        <v>42833</v>
      </c>
      <c r="E7" s="12">
        <v>42833</v>
      </c>
      <c r="F7" s="12">
        <v>56280.9</v>
      </c>
    </row>
    <row r="8" spans="1:6" x14ac:dyDescent="0.2">
      <c r="A8" s="5" t="s">
        <v>6</v>
      </c>
      <c r="B8" s="12">
        <v>167154.6</v>
      </c>
      <c r="C8" s="12">
        <v>187258.1</v>
      </c>
      <c r="D8" s="12">
        <v>195767.90000000008</v>
      </c>
      <c r="E8" s="12">
        <v>196317.90000000008</v>
      </c>
      <c r="F8" s="12">
        <v>210723.10000000021</v>
      </c>
    </row>
    <row r="9" spans="1:6" ht="19.5" customHeight="1" x14ac:dyDescent="0.2">
      <c r="A9" s="9" t="s">
        <v>1</v>
      </c>
      <c r="B9" s="11">
        <v>81357.399999999994</v>
      </c>
      <c r="C9" s="11">
        <v>63682</v>
      </c>
      <c r="D9" s="11">
        <v>47625.2</v>
      </c>
      <c r="E9" s="11">
        <v>47625.2</v>
      </c>
      <c r="F9" s="11">
        <v>44553.2</v>
      </c>
    </row>
    <row r="10" spans="1:6" ht="19.5" customHeight="1" x14ac:dyDescent="0.2">
      <c r="A10" s="9" t="s">
        <v>2</v>
      </c>
      <c r="B10" s="11">
        <v>293693.29999999981</v>
      </c>
      <c r="C10" s="11">
        <v>337530.69999999937</v>
      </c>
      <c r="D10" s="11">
        <v>357606.89999999956</v>
      </c>
      <c r="E10" s="11">
        <v>374906.89999999956</v>
      </c>
      <c r="F10" s="11">
        <v>381821.69999999984</v>
      </c>
    </row>
    <row r="11" spans="1:6" x14ac:dyDescent="0.2">
      <c r="A11" s="5" t="s">
        <v>7</v>
      </c>
      <c r="B11" s="12">
        <v>104563.70000000001</v>
      </c>
      <c r="C11" s="12">
        <v>113561</v>
      </c>
      <c r="D11" s="12">
        <v>124749.1</v>
      </c>
      <c r="E11" s="12">
        <v>132749.1</v>
      </c>
      <c r="F11" s="12">
        <v>134523.70000000001</v>
      </c>
    </row>
    <row r="12" spans="1:6" x14ac:dyDescent="0.2">
      <c r="A12" s="5" t="s">
        <v>8</v>
      </c>
      <c r="B12" s="12">
        <v>34391.5</v>
      </c>
      <c r="C12" s="12">
        <v>38139.1</v>
      </c>
      <c r="D12" s="12">
        <v>40609.4</v>
      </c>
      <c r="E12" s="12">
        <v>41659.4</v>
      </c>
      <c r="F12" s="12">
        <v>41944.900000000009</v>
      </c>
    </row>
    <row r="13" spans="1:6" x14ac:dyDescent="0.2">
      <c r="A13" s="5" t="s">
        <v>10</v>
      </c>
      <c r="B13" s="12">
        <v>17161.3</v>
      </c>
      <c r="C13" s="12">
        <v>19791.7</v>
      </c>
      <c r="D13" s="12">
        <v>21309.199999999997</v>
      </c>
      <c r="E13" s="12">
        <v>21809.199999999997</v>
      </c>
      <c r="F13" s="12">
        <v>22558.3</v>
      </c>
    </row>
    <row r="14" spans="1:6" x14ac:dyDescent="0.2">
      <c r="A14" s="5" t="s">
        <v>9</v>
      </c>
      <c r="B14" s="12">
        <v>18523.099999999999</v>
      </c>
      <c r="C14" s="12">
        <v>19348.3</v>
      </c>
      <c r="D14" s="12">
        <v>20698.400000000001</v>
      </c>
      <c r="E14" s="12">
        <v>20698.400000000001</v>
      </c>
      <c r="F14" s="12">
        <v>21504.6</v>
      </c>
    </row>
    <row r="15" spans="1:6" x14ac:dyDescent="0.2">
      <c r="A15" s="5" t="s">
        <v>39</v>
      </c>
      <c r="B15" s="12">
        <v>9490.6</v>
      </c>
      <c r="C15" s="12">
        <v>25190.6</v>
      </c>
      <c r="D15" s="12">
        <v>17756</v>
      </c>
      <c r="E15" s="12">
        <v>17756</v>
      </c>
      <c r="F15" s="12">
        <v>17079.099999999999</v>
      </c>
    </row>
    <row r="16" spans="1:6" x14ac:dyDescent="0.2">
      <c r="A16" s="5" t="s">
        <v>11</v>
      </c>
      <c r="B16" s="12">
        <v>10814.3</v>
      </c>
      <c r="C16" s="12">
        <v>13186.4</v>
      </c>
      <c r="D16" s="12">
        <v>17442.400000000001</v>
      </c>
      <c r="E16" s="12">
        <v>23442.400000000001</v>
      </c>
      <c r="F16" s="12">
        <v>27142.799999999999</v>
      </c>
    </row>
    <row r="17" spans="1:6" x14ac:dyDescent="0.2">
      <c r="A17" s="5" t="s">
        <v>36</v>
      </c>
      <c r="B17" s="12">
        <v>13817.8</v>
      </c>
      <c r="C17" s="12">
        <v>13922.2</v>
      </c>
      <c r="D17" s="12">
        <v>14240.3</v>
      </c>
      <c r="E17" s="12">
        <v>14240.3</v>
      </c>
      <c r="F17" s="12">
        <v>14502.8</v>
      </c>
    </row>
    <row r="18" spans="1:6" x14ac:dyDescent="0.2">
      <c r="A18" s="5" t="s">
        <v>12</v>
      </c>
      <c r="B18" s="12">
        <v>10587.400000000001</v>
      </c>
      <c r="C18" s="12">
        <v>12295.8</v>
      </c>
      <c r="D18" s="12">
        <v>13680.5</v>
      </c>
      <c r="E18" s="12">
        <v>14980.5</v>
      </c>
      <c r="F18" s="12">
        <v>15490.9</v>
      </c>
    </row>
    <row r="19" spans="1:6" x14ac:dyDescent="0.2">
      <c r="A19" s="5" t="s">
        <v>13</v>
      </c>
      <c r="B19" s="12">
        <v>9561.7999999999993</v>
      </c>
      <c r="C19" s="12">
        <v>10606.4</v>
      </c>
      <c r="D19" s="12">
        <v>12100</v>
      </c>
      <c r="E19" s="12">
        <v>12100</v>
      </c>
      <c r="F19" s="12">
        <v>13100</v>
      </c>
    </row>
    <row r="20" spans="1:6" x14ac:dyDescent="0.2">
      <c r="A20" s="5" t="s">
        <v>14</v>
      </c>
      <c r="B20" s="12">
        <v>7967.3</v>
      </c>
      <c r="C20" s="12">
        <v>6494.5</v>
      </c>
      <c r="D20" s="12">
        <v>8247.7999999999993</v>
      </c>
      <c r="E20" s="12">
        <v>8247.7999999999993</v>
      </c>
      <c r="F20" s="12">
        <v>4157.8</v>
      </c>
    </row>
    <row r="21" spans="1:6" x14ac:dyDescent="0.2">
      <c r="A21" s="5" t="s">
        <v>15</v>
      </c>
      <c r="B21" s="12">
        <v>5249.7000000000007</v>
      </c>
      <c r="C21" s="12">
        <v>6129.4</v>
      </c>
      <c r="D21" s="12">
        <v>6168.2</v>
      </c>
      <c r="E21" s="12">
        <v>6468.2</v>
      </c>
      <c r="F21" s="12">
        <v>6218.2</v>
      </c>
    </row>
    <row r="22" spans="1:6" x14ac:dyDescent="0.2">
      <c r="A22" s="5" t="s">
        <v>16</v>
      </c>
      <c r="B22" s="12">
        <v>4108.7</v>
      </c>
      <c r="C22" s="12">
        <v>4540</v>
      </c>
      <c r="D22" s="12">
        <v>4904</v>
      </c>
      <c r="E22" s="12">
        <v>4904</v>
      </c>
      <c r="F22" s="12">
        <v>5255</v>
      </c>
    </row>
    <row r="23" spans="1:6" x14ac:dyDescent="0.2">
      <c r="A23" s="5" t="s">
        <v>17</v>
      </c>
      <c r="B23" s="12">
        <v>4404.8999999999996</v>
      </c>
      <c r="C23" s="12">
        <v>3042.4</v>
      </c>
      <c r="D23" s="12">
        <v>3400</v>
      </c>
      <c r="E23" s="12">
        <v>2900</v>
      </c>
      <c r="F23" s="12">
        <v>3400</v>
      </c>
    </row>
    <row r="24" spans="1:6" x14ac:dyDescent="0.2">
      <c r="A24" s="5" t="s">
        <v>18</v>
      </c>
      <c r="B24" s="12">
        <v>43051.19999999983</v>
      </c>
      <c r="C24" s="12">
        <v>51282.899999999325</v>
      </c>
      <c r="D24" s="12">
        <v>52301.599999999569</v>
      </c>
      <c r="E24" s="12">
        <v>52951.599999999569</v>
      </c>
      <c r="F24" s="12">
        <v>54943.599999999824</v>
      </c>
    </row>
    <row r="25" spans="1:6" ht="19.5" hidden="1" customHeight="1" x14ac:dyDescent="0.2">
      <c r="A25" s="9" t="s">
        <v>33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</row>
    <row r="26" spans="1:6" hidden="1" x14ac:dyDescent="0.2">
      <c r="A26" s="5" t="s">
        <v>25</v>
      </c>
      <c r="B26" s="13">
        <v>3496.2</v>
      </c>
      <c r="C26" s="13">
        <v>0</v>
      </c>
      <c r="D26" s="13">
        <v>0</v>
      </c>
      <c r="E26" s="13">
        <v>0</v>
      </c>
      <c r="F26" s="13">
        <v>0</v>
      </c>
    </row>
    <row r="27" spans="1:6" hidden="1" x14ac:dyDescent="0.2">
      <c r="A27" s="5" t="s">
        <v>34</v>
      </c>
      <c r="B27" s="13">
        <v>2876.7000000000007</v>
      </c>
      <c r="C27" s="13">
        <v>0</v>
      </c>
      <c r="D27" s="13">
        <v>0</v>
      </c>
      <c r="E27" s="13">
        <v>0</v>
      </c>
      <c r="F27" s="13">
        <v>0</v>
      </c>
    </row>
    <row r="28" spans="1:6" hidden="1" x14ac:dyDescent="0.2">
      <c r="A28" s="5" t="s">
        <v>24</v>
      </c>
      <c r="B28" s="13" t="e">
        <v>#REF!</v>
      </c>
      <c r="C28" s="13">
        <v>0</v>
      </c>
      <c r="D28" s="13">
        <v>0</v>
      </c>
      <c r="E28" s="13">
        <v>0</v>
      </c>
      <c r="F28" s="13">
        <v>0</v>
      </c>
    </row>
    <row r="29" spans="1:6" ht="19.5" customHeight="1" x14ac:dyDescent="0.2">
      <c r="A29" s="9" t="s">
        <v>38</v>
      </c>
      <c r="B29" s="11">
        <v>17217.7</v>
      </c>
      <c r="C29" s="11">
        <v>20708.2</v>
      </c>
      <c r="D29" s="11">
        <v>21387.399999999998</v>
      </c>
      <c r="E29" s="11">
        <v>21237.399999999998</v>
      </c>
      <c r="F29" s="11">
        <v>22996.400000000001</v>
      </c>
    </row>
    <row r="30" spans="1:6" x14ac:dyDescent="0.2">
      <c r="A30" s="5" t="s">
        <v>19</v>
      </c>
      <c r="B30" s="12">
        <v>4341.8999999999996</v>
      </c>
      <c r="C30" s="12">
        <v>3559.9</v>
      </c>
      <c r="D30" s="12">
        <v>3703.2</v>
      </c>
      <c r="E30" s="12">
        <v>3703.2</v>
      </c>
      <c r="F30" s="12">
        <v>3736.4</v>
      </c>
    </row>
    <row r="31" spans="1:6" hidden="1" x14ac:dyDescent="0.2">
      <c r="A31" s="5" t="s">
        <v>35</v>
      </c>
      <c r="B31" s="12">
        <v>0</v>
      </c>
      <c r="C31" s="12">
        <v>0</v>
      </c>
      <c r="D31" s="13">
        <v>0</v>
      </c>
      <c r="E31" s="13">
        <v>0</v>
      </c>
      <c r="F31" s="13">
        <v>0</v>
      </c>
    </row>
    <row r="32" spans="1:6" x14ac:dyDescent="0.2">
      <c r="A32" s="5" t="s">
        <v>20</v>
      </c>
      <c r="B32" s="12">
        <v>108.8</v>
      </c>
      <c r="C32" s="12">
        <v>817.30000000000007</v>
      </c>
      <c r="D32" s="12">
        <v>1937.8</v>
      </c>
      <c r="E32" s="12">
        <v>1937.8</v>
      </c>
      <c r="F32" s="12">
        <v>1937.8</v>
      </c>
    </row>
    <row r="33" spans="1:6" x14ac:dyDescent="0.2">
      <c r="A33" s="5" t="s">
        <v>21</v>
      </c>
      <c r="B33" s="12">
        <v>1405.7</v>
      </c>
      <c r="C33" s="12">
        <v>1439.3</v>
      </c>
      <c r="D33" s="12">
        <v>1067.3</v>
      </c>
      <c r="E33" s="12">
        <v>1067.3</v>
      </c>
      <c r="F33" s="12">
        <v>1061.4000000000001</v>
      </c>
    </row>
    <row r="34" spans="1:6" x14ac:dyDescent="0.2">
      <c r="A34" s="5" t="s">
        <v>22</v>
      </c>
      <c r="B34" s="12">
        <v>624.9</v>
      </c>
      <c r="C34" s="12">
        <v>640.70000000000005</v>
      </c>
      <c r="D34" s="12">
        <v>524.4</v>
      </c>
      <c r="E34" s="12">
        <v>524.4</v>
      </c>
      <c r="F34" s="12">
        <v>513.5</v>
      </c>
    </row>
    <row r="35" spans="1:6" x14ac:dyDescent="0.2">
      <c r="A35" s="5" t="s">
        <v>23</v>
      </c>
      <c r="B35" s="12">
        <v>10172.800000000001</v>
      </c>
      <c r="C35" s="12">
        <v>12092.5</v>
      </c>
      <c r="D35" s="12">
        <v>11823.300000000001</v>
      </c>
      <c r="E35" s="12">
        <v>11673.300000000001</v>
      </c>
      <c r="F35" s="12">
        <v>13520.9</v>
      </c>
    </row>
    <row r="36" spans="1:6" x14ac:dyDescent="0.2">
      <c r="A36" s="5" t="s">
        <v>24</v>
      </c>
      <c r="B36" s="12">
        <v>563.60000000000218</v>
      </c>
      <c r="C36" s="12">
        <v>2158.5</v>
      </c>
      <c r="D36" s="12">
        <v>2331.3999999999978</v>
      </c>
      <c r="E36" s="12">
        <v>2331.3999999999978</v>
      </c>
      <c r="F36" s="12">
        <v>2226.4000000000015</v>
      </c>
    </row>
    <row r="37" spans="1:6" ht="19.5" customHeight="1" x14ac:dyDescent="0.2">
      <c r="A37" s="9" t="s">
        <v>32</v>
      </c>
      <c r="B37" s="11">
        <v>29085.700000000008</v>
      </c>
      <c r="C37" s="11">
        <v>30681.100000000017</v>
      </c>
      <c r="D37" s="11">
        <v>43710.7</v>
      </c>
      <c r="E37" s="11">
        <v>42210.7</v>
      </c>
      <c r="F37" s="11">
        <v>55406.6</v>
      </c>
    </row>
    <row r="38" spans="1:6" x14ac:dyDescent="0.2">
      <c r="A38" s="5" t="s">
        <v>25</v>
      </c>
      <c r="B38" s="12">
        <v>19457.7</v>
      </c>
      <c r="C38" s="12">
        <v>22584.399999999998</v>
      </c>
      <c r="D38" s="12">
        <v>24953.100000000002</v>
      </c>
      <c r="E38" s="12">
        <v>24953.100000000002</v>
      </c>
      <c r="F38" s="12">
        <v>28377.3</v>
      </c>
    </row>
    <row r="39" spans="1:6" x14ac:dyDescent="0.2">
      <c r="A39" s="5" t="s">
        <v>26</v>
      </c>
      <c r="B39" s="12">
        <v>937.3</v>
      </c>
      <c r="C39" s="12">
        <v>647.1</v>
      </c>
      <c r="D39" s="12">
        <v>1200.5999999999999</v>
      </c>
      <c r="E39" s="12">
        <v>1200.5999999999999</v>
      </c>
      <c r="F39" s="12">
        <v>1590.5</v>
      </c>
    </row>
    <row r="40" spans="1:6" x14ac:dyDescent="0.2">
      <c r="A40" s="5" t="s">
        <v>27</v>
      </c>
      <c r="B40" s="12">
        <v>1912.7</v>
      </c>
      <c r="C40" s="12">
        <v>2458.6999999999998</v>
      </c>
      <c r="D40" s="12">
        <v>4740</v>
      </c>
      <c r="E40" s="12">
        <v>3240</v>
      </c>
      <c r="F40" s="12">
        <v>8507</v>
      </c>
    </row>
    <row r="41" spans="1:6" x14ac:dyDescent="0.2">
      <c r="A41" s="5" t="s">
        <v>28</v>
      </c>
      <c r="B41" s="12">
        <v>197.9</v>
      </c>
      <c r="C41" s="12">
        <v>106.3</v>
      </c>
      <c r="D41" s="12">
        <v>104</v>
      </c>
      <c r="E41" s="12">
        <v>104</v>
      </c>
      <c r="F41" s="12">
        <v>1600</v>
      </c>
    </row>
    <row r="42" spans="1:6" x14ac:dyDescent="0.2">
      <c r="A42" s="5" t="s">
        <v>24</v>
      </c>
      <c r="B42" s="12">
        <v>6580.1000000000058</v>
      </c>
      <c r="C42" s="12">
        <v>4884.6000000000204</v>
      </c>
      <c r="D42" s="12">
        <v>12712.999999999996</v>
      </c>
      <c r="E42" s="12">
        <v>12712.999999999996</v>
      </c>
      <c r="F42" s="12">
        <v>15331.799999999996</v>
      </c>
    </row>
    <row r="43" spans="1:6" ht="19.5" customHeight="1" x14ac:dyDescent="0.2">
      <c r="A43" s="6" t="s">
        <v>4</v>
      </c>
      <c r="B43" s="11">
        <v>834468.29999999958</v>
      </c>
      <c r="C43" s="11">
        <v>904990.9999999993</v>
      </c>
      <c r="D43" s="11">
        <v>932226.89999999979</v>
      </c>
      <c r="E43" s="11">
        <v>950051.89999999979</v>
      </c>
      <c r="F43" s="11">
        <v>1004845.2000000001</v>
      </c>
    </row>
    <row r="44" spans="1:6" ht="19.5" customHeight="1" x14ac:dyDescent="0.2">
      <c r="A44" s="6" t="s">
        <v>3</v>
      </c>
      <c r="B44" s="11">
        <v>753110.89999999956</v>
      </c>
      <c r="C44" s="11">
        <v>841308.9999999993</v>
      </c>
      <c r="D44" s="11">
        <v>884601.69999999984</v>
      </c>
      <c r="E44" s="11">
        <v>902426.69999999984</v>
      </c>
      <c r="F44" s="11">
        <v>960292.00000000012</v>
      </c>
    </row>
    <row r="45" spans="1:6" ht="3.95" customHeight="1" x14ac:dyDescent="0.2">
      <c r="A45" s="4"/>
      <c r="B45" s="4"/>
      <c r="C45" s="4"/>
      <c r="D45" s="4"/>
      <c r="E45" s="4"/>
      <c r="F45" s="4"/>
    </row>
    <row r="46" spans="1:6" ht="47.25" customHeight="1" x14ac:dyDescent="0.2">
      <c r="A46" s="16" t="s">
        <v>41</v>
      </c>
      <c r="B46" s="16"/>
      <c r="C46" s="16"/>
      <c r="D46" s="16"/>
      <c r="E46" s="16"/>
      <c r="F46" s="16"/>
    </row>
    <row r="47" spans="1:6" ht="38.25" customHeight="1" x14ac:dyDescent="0.2">
      <c r="A47" s="18" t="s">
        <v>42</v>
      </c>
      <c r="B47" s="18"/>
      <c r="C47" s="18"/>
      <c r="D47" s="18"/>
      <c r="E47" s="18"/>
      <c r="F47" s="18"/>
    </row>
    <row r="48" spans="1:6" ht="15.75" customHeight="1" x14ac:dyDescent="0.2">
      <c r="A48" s="15" t="s">
        <v>37</v>
      </c>
      <c r="B48" s="15"/>
      <c r="C48" s="15"/>
      <c r="D48" s="15"/>
      <c r="E48" s="15"/>
      <c r="F48" s="15"/>
    </row>
  </sheetData>
  <mergeCells count="4">
    <mergeCell ref="B1:F1"/>
    <mergeCell ref="A48:F48"/>
    <mergeCell ref="A46:F46"/>
    <mergeCell ref="A47:F47"/>
  </mergeCells>
  <phoneticPr fontId="0" type="noConversion"/>
  <pageMargins left="1.0629921259842521" right="1.0629921259842521" top="0.98425196850393704" bottom="0.98425196850393704" header="0.51181102362204722" footer="0.51181102362204722"/>
  <pageSetup paperSize="9" fitToWidth="0" fitToHeight="0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E1CE9D18-C812-430F-AACB-B7981CED1F36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Tafla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Þór Hermannsson</dc:creator>
  <cp:lastModifiedBy>Björn Þór Hermannsson</cp:lastModifiedBy>
  <cp:lastPrinted>2019-09-05T13:17:50Z</cp:lastPrinted>
  <dcterms:created xsi:type="dcterms:W3CDTF">1998-08-14T12:45:45Z</dcterms:created>
  <dcterms:modified xsi:type="dcterms:W3CDTF">2019-09-05T13:17:55Z</dcterms:modified>
</cp:coreProperties>
</file>