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Risk Management\Áhættugreining_forstm\Landskjörstjórn\Sveitarstjórnarkosningar2022\SkráningBreyttraAtkvæða\Óbundnar kosningar\"/>
    </mc:Choice>
  </mc:AlternateContent>
  <xr:revisionPtr revIDLastSave="0" documentId="13_ncr:1_{9F12D93F-FEF6-4A13-8140-4C185FAF0A05}" xr6:coauthVersionLast="47" xr6:coauthVersionMax="47" xr10:uidLastSave="{00000000-0000-0000-0000-000000000000}"/>
  <bookViews>
    <workbookView xWindow="13275" yWindow="-17445" windowWidth="7320" windowHeight="6825" xr2:uid="{C4E6FA20-7C16-43D3-91CD-0DB3C912815A}"/>
  </bookViews>
  <sheets>
    <sheet name="SkýrslaTilÚtfyllingar" sheetId="1" r:id="rId1"/>
    <sheet name="Hjálpargögn" sheetId="3" r:id="rId2"/>
  </sheets>
  <externalReferences>
    <externalReference r:id="rId3"/>
    <externalReference r:id="rId4"/>
  </externalReferences>
  <definedNames>
    <definedName name="AudirSedlarAForsidu">SkýrslaTilÚtfyllingar!$I$12</definedName>
    <definedName name="FjoldiAKjorskra">SkýrslaTilÚtfyllingar!$I$8</definedName>
    <definedName name="FjoldiISveitarstjorn">[2]Innsláttur!$B$3</definedName>
    <definedName name="GildirSedlar" localSheetId="1">[2]SkýrslaTilÚtfyllingar!$I$10</definedName>
    <definedName name="GildirSedlar">SkýrslaTilÚtfyllingar!$I$10</definedName>
    <definedName name="Kjordaemi" localSheetId="1">[2]SkýrslaTilÚtfyllingar!$A$4</definedName>
    <definedName name="Kjordaemi">SkýrslaTilÚtfyllingar!$A$4</definedName>
    <definedName name="OgildirSedlarAForsidu">SkýrslaTilÚtfyllingar!$I$13</definedName>
    <definedName name="_xlnm.Print_Area" localSheetId="0">SkýrslaTilÚtfyllingar!$A$1:$K$45</definedName>
    <definedName name="Stadur">SkýrslaTilÚtfyllingar!$B$37</definedName>
    <definedName name="Sveitarfelag">[2]Innsláttur!$B$2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I11" i="1"/>
  <c r="I9" i="1" l="1"/>
  <c r="J11" i="1" s="1"/>
  <c r="J10" i="1" l="1"/>
  <c r="J12" i="1"/>
  <c r="J9" i="1"/>
  <c r="J13" i="1"/>
</calcChain>
</file>

<file path=xl/sharedStrings.xml><?xml version="1.0" encoding="utf-8"?>
<sst xmlns="http://schemas.openxmlformats.org/spreadsheetml/2006/main" count="39" uniqueCount="36">
  <si>
    <t>við sveitarstjórnarkosningar 14. maí 2022</t>
  </si>
  <si>
    <t xml:space="preserve">Tala  </t>
  </si>
  <si>
    <t xml:space="preserve">Hlutfall </t>
  </si>
  <si>
    <t>Tala kjósenda á kjörskrá</t>
  </si>
  <si>
    <t>Greidd atkvæði alls</t>
  </si>
  <si>
    <t>kosningaþátttaka</t>
  </si>
  <si>
    <t>Gildir atkvæðaseðlar</t>
  </si>
  <si>
    <t>af greiddum</t>
  </si>
  <si>
    <t>Auðir seðlar og aðrir ógildir seðlar</t>
  </si>
  <si>
    <t>Þar af auðir seðlar</t>
  </si>
  <si>
    <t>Þar af ógildir seðlar (en ekki auðir)</t>
  </si>
  <si>
    <t>Atkvæði</t>
  </si>
  <si>
    <t>Staður og dagsetning:</t>
  </si>
  <si>
    <t>__________________________________________</t>
  </si>
  <si>
    <t>Skýrsla um úrslit óbundinna kosninga</t>
  </si>
  <si>
    <t>samkvæmt ákvæðum 118. gr. laga nr. 112/2021</t>
  </si>
  <si>
    <t>Eftirfarandi einstaklingar hlutu kosningu:</t>
  </si>
  <si>
    <t>Nafn</t>
  </si>
  <si>
    <t>Í sæti</t>
  </si>
  <si>
    <t>Hlýtur kjör sem</t>
  </si>
  <si>
    <t>aðalmanns</t>
  </si>
  <si>
    <t>aðalm. - 1. varam.</t>
  </si>
  <si>
    <t>aðalm. - 2. varam.</t>
  </si>
  <si>
    <t>aðalm. - 3. varam.</t>
  </si>
  <si>
    <t>aðalm. - 4. varam.</t>
  </si>
  <si>
    <t>aðalm. - 5. varam.</t>
  </si>
  <si>
    <t>aðalm. - 6. varam.</t>
  </si>
  <si>
    <t>aðalm. - 7. varam.</t>
  </si>
  <si>
    <t>aðalmaður</t>
  </si>
  <si>
    <t>1. varamaður</t>
  </si>
  <si>
    <t>2. varamaður</t>
  </si>
  <si>
    <t>3. varamaður</t>
  </si>
  <si>
    <t>4. varamaður</t>
  </si>
  <si>
    <t>5. varamaður</t>
  </si>
  <si>
    <t>6. varamaður</t>
  </si>
  <si>
    <t>7. varamaður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</si>
</sst>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\ "/>
    <numFmt numFmtId="165" formatCode="0.0%\ \ "/>
    <numFmt numFmtId="166" formatCode="0\ \ "/>
    <numFmt numFmtId="167" formatCode="##&quot;.&quot;"/>
    <numFmt numFmtId="168" formatCode="0.0%"/>
  </numFmts>
  <fonts count="1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Geneva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2"/>
      <color indexed="12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0" fontId="4" fillId="0" borderId="0" xfId="1" applyFont="1" applyAlignment="1">
      <alignment vertical="center" wrapText="1"/>
    </xf>
    <xf numFmtId="165" fontId="4" fillId="0" borderId="0" xfId="2" applyNumberFormat="1" applyFont="1" applyBorder="1" applyAlignment="1" applyProtection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65" fontId="10" fillId="0" borderId="0" xfId="2" applyNumberFormat="1" applyFont="1" applyBorder="1" applyAlignment="1" applyProtection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left" wrapText="1"/>
    </xf>
    <xf numFmtId="0" fontId="12" fillId="0" borderId="0" xfId="1" applyFont="1"/>
    <xf numFmtId="168" fontId="12" fillId="0" borderId="0" xfId="1" applyNumberFormat="1" applyFont="1" applyAlignment="1">
      <alignment horizontal="right"/>
    </xf>
    <xf numFmtId="0" fontId="3" fillId="2" borderId="0" xfId="1" applyFont="1" applyFill="1" applyAlignment="1" applyProtection="1">
      <alignment horizontal="center" vertical="center"/>
      <protection locked="0"/>
    </xf>
    <xf numFmtId="3" fontId="0" fillId="0" borderId="0" xfId="0" applyNumberFormat="1"/>
    <xf numFmtId="164" fontId="6" fillId="0" borderId="0" xfId="1" applyNumberFormat="1" applyFont="1" applyAlignment="1" applyProtection="1">
      <alignment vertical="center"/>
      <protection locked="0"/>
    </xf>
    <xf numFmtId="164" fontId="11" fillId="0" borderId="0" xfId="1" applyNumberFormat="1" applyFont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3" fontId="6" fillId="0" borderId="0" xfId="1" applyNumberFormat="1" applyFont="1" applyAlignment="1" applyProtection="1">
      <alignment vertical="center"/>
      <protection locked="0"/>
    </xf>
    <xf numFmtId="166" fontId="6" fillId="0" borderId="0" xfId="1" applyNumberFormat="1" applyFont="1" applyAlignment="1" applyProtection="1">
      <alignment horizontal="right" vertical="center"/>
      <protection locked="0"/>
    </xf>
    <xf numFmtId="167" fontId="6" fillId="0" borderId="0" xfId="1" applyNumberFormat="1" applyFont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B1FB5227-B931-434D-9F86-F93E8D259199}"/>
    <cellStyle name="Percent 2" xfId="2" xr:uid="{A7EF3BAB-FC23-4A7F-ADD7-D5A8FB6DDE2F}"/>
  </cellStyles>
  <dxfs count="27">
    <dxf>
      <fill>
        <patternFill>
          <bgColor rgb="FF92D050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ont>
        <condense val="0"/>
        <extend val="0"/>
        <color indexed="10"/>
      </font>
    </dxf>
    <dxf>
      <fill>
        <patternFill>
          <bgColor rgb="FF92D05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17</xdr:row>
          <xdr:rowOff>123825</xdr:rowOff>
        </xdr:from>
        <xdr:to>
          <xdr:col>16</xdr:col>
          <xdr:colOff>600075</xdr:colOff>
          <xdr:row>26</xdr:row>
          <xdr:rowOff>28575</xdr:rowOff>
        </xdr:to>
        <xdr:sp macro="" textlink="">
          <xdr:nvSpPr>
            <xdr:cNvPr id="1026" name="btnlaesarodunartolum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E4EA06C-0126-4065-A659-1F25B43225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is-I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Læsa fjölda kjörinna fulltrúa og setja upp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142875</xdr:colOff>
          <xdr:row>26</xdr:row>
          <xdr:rowOff>219075</xdr:rowOff>
        </xdr:from>
        <xdr:to>
          <xdr:col>16</xdr:col>
          <xdr:colOff>561975</xdr:colOff>
          <xdr:row>29</xdr:row>
          <xdr:rowOff>95250</xdr:rowOff>
        </xdr:to>
        <xdr:sp macro="" textlink="">
          <xdr:nvSpPr>
            <xdr:cNvPr id="1027" name="btnopnaskraningarform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E2F9DF4-FE52-4CD4-8599-E2DE980FDA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is-I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Opna skráningarform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%20Management/&#193;h&#230;ttugreining_forstm/Landskj&#246;rstj&#243;rn/Sveitarstj&#243;rnarkosningar2022/Skr&#225;ningBreyttraAtkv&#230;&#240;a/&#222;r&#243;un/SkraningBreyttraAtkv2022_XXXX_v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%20Management/&#193;h&#230;ttugreining_forstm/Landskj&#246;rstj&#243;rn/Sveitarstj&#243;rnarkosningar2022/Skr&#225;ningBreyttraAtkv&#230;&#240;a/&#218;treikningur%20&#225;%20kj&#246;rnum%20fulltr&#250;um%20&#237;%20&#243;bundnum%20kosning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kvæði"/>
      <sheetName val="Skýrsluskema"/>
      <sheetName val="Hjálpargögn"/>
      <sheetName val="Framboðslistar"/>
      <sheetName val="Frambjóðendur"/>
    </sheetNames>
    <definedNames>
      <definedName name="btnProfaMacroa"/>
      <definedName name="laesakjordaemi_Click"/>
      <definedName name="laesarodunartolum_Click"/>
      <definedName name="opnaskaningarform_Click"/>
    </definedNames>
    <sheetDataSet>
      <sheetData sheetId="0"/>
      <sheetData sheetId="1" refreshError="1"/>
      <sheetData sheetId="2">
        <row r="2">
          <cell r="A2" t="str">
            <v>Reykjavíkurborg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sláttur"/>
      <sheetName val="SkýrslaTilÚtfyllingar"/>
      <sheetName val="SkýrslaÚtfyllt"/>
      <sheetName val="Hjálpargögn"/>
    </sheetNames>
    <sheetDataSet>
      <sheetData sheetId="0">
        <row r="3">
          <cell r="B3">
            <v>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0633-859D-49FB-995F-70E690879210}">
  <sheetPr codeName="SheetAtkvaedi1">
    <pageSetUpPr fitToPage="1"/>
  </sheetPr>
  <dimension ref="A1:M53"/>
  <sheetViews>
    <sheetView showGridLines="0" tabSelected="1" zoomScale="90" zoomScaleNormal="90" workbookViewId="0">
      <selection activeCell="A4" sqref="A4:K4"/>
    </sheetView>
  </sheetViews>
  <sheetFormatPr defaultColWidth="10.7109375" defaultRowHeight="18" customHeight="1"/>
  <cols>
    <col min="1" max="1" width="2.28515625" style="2" customWidth="1"/>
    <col min="2" max="2" width="2.5703125" style="2" customWidth="1"/>
    <col min="3" max="3" width="3" style="20" customWidth="1"/>
    <col min="4" max="4" width="6.7109375" style="2" customWidth="1"/>
    <col min="5" max="5" width="9.28515625" style="2" customWidth="1"/>
    <col min="6" max="6" width="27.7109375" style="2" customWidth="1"/>
    <col min="7" max="7" width="6.140625" style="2" customWidth="1"/>
    <col min="8" max="8" width="17.85546875" style="2" customWidth="1"/>
    <col min="9" max="9" width="16.7109375" style="2" customWidth="1"/>
    <col min="10" max="10" width="10.5703125" style="20" customWidth="1"/>
    <col min="11" max="11" width="13.5703125" style="2" customWidth="1"/>
    <col min="12" max="16384" width="10.7109375" style="2"/>
  </cols>
  <sheetData>
    <row r="1" spans="1:13" ht="21.95" customHeight="1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s="4" customFormat="1" ht="41.25" customHeight="1">
      <c r="A2" s="3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s="6" customFormat="1" ht="21.9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3" s="7" customFormat="1" ht="21.9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s="6" customFormat="1" ht="5.25" customHeight="1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3" s="6" customFormat="1" ht="15.6" customHeight="1">
      <c r="A6" s="4"/>
      <c r="B6" s="9"/>
      <c r="C6" s="9"/>
      <c r="D6" s="9"/>
      <c r="E6" s="9"/>
      <c r="F6" s="9"/>
      <c r="G6" s="9"/>
      <c r="H6" s="9"/>
      <c r="I6" s="9"/>
    </row>
    <row r="7" spans="1:13" s="6" customFormat="1" ht="15.6" customHeight="1">
      <c r="A7" s="4"/>
      <c r="B7" s="9"/>
      <c r="C7" s="9"/>
      <c r="D7" s="9"/>
      <c r="E7" s="9"/>
      <c r="F7" s="9"/>
      <c r="G7" s="9"/>
      <c r="H7" s="9"/>
      <c r="I7" s="10" t="s">
        <v>1</v>
      </c>
      <c r="J7" s="11" t="s">
        <v>2</v>
      </c>
    </row>
    <row r="8" spans="1:13" ht="24" customHeight="1">
      <c r="B8" s="6" t="s">
        <v>3</v>
      </c>
      <c r="C8" s="6"/>
      <c r="E8" s="12"/>
      <c r="F8" s="12"/>
      <c r="G8" s="6"/>
      <c r="H8" s="6"/>
      <c r="I8" s="31"/>
      <c r="J8" s="6"/>
    </row>
    <row r="9" spans="1:13" ht="24" customHeight="1">
      <c r="B9" s="6" t="s">
        <v>4</v>
      </c>
      <c r="C9" s="6"/>
      <c r="E9" s="12"/>
      <c r="F9" s="14"/>
      <c r="I9" s="13">
        <f>I10+I11</f>
        <v>0</v>
      </c>
      <c r="J9" s="15" t="str">
        <f>IF(ISERROR(I9/I8),"",I9/I8)</f>
        <v/>
      </c>
      <c r="K9" s="2" t="s">
        <v>5</v>
      </c>
      <c r="M9" s="16"/>
    </row>
    <row r="10" spans="1:13" ht="24" customHeight="1">
      <c r="B10" s="6" t="s">
        <v>6</v>
      </c>
      <c r="C10" s="6"/>
      <c r="E10" s="12"/>
      <c r="F10" s="14"/>
      <c r="I10" s="31"/>
      <c r="J10" s="15" t="str">
        <f>IF(ISERROR(I10/I9),"",I10/I9)</f>
        <v/>
      </c>
      <c r="K10" s="2" t="s">
        <v>7</v>
      </c>
    </row>
    <row r="11" spans="1:13" ht="18" customHeight="1">
      <c r="B11" s="6" t="s">
        <v>8</v>
      </c>
      <c r="C11" s="6"/>
      <c r="E11" s="6"/>
      <c r="F11" s="6"/>
      <c r="G11" s="6"/>
      <c r="H11" s="6"/>
      <c r="I11" s="13">
        <f>SUM(I12:I13)</f>
        <v>0</v>
      </c>
      <c r="J11" s="15" t="str">
        <f>IF(ISERROR(I11/I9),"",I11/I9)</f>
        <v/>
      </c>
      <c r="K11" s="2" t="s">
        <v>7</v>
      </c>
    </row>
    <row r="12" spans="1:13" s="17" customFormat="1" ht="18" customHeight="1">
      <c r="B12" s="18"/>
      <c r="C12" s="18" t="s">
        <v>9</v>
      </c>
      <c r="E12" s="18"/>
      <c r="F12" s="18"/>
      <c r="G12" s="18"/>
      <c r="H12" s="18"/>
      <c r="I12" s="32"/>
      <c r="J12" s="19" t="str">
        <f>IF(ISERROR(I12/I9),"",I12/I9)</f>
        <v/>
      </c>
      <c r="K12" s="17" t="s">
        <v>7</v>
      </c>
    </row>
    <row r="13" spans="1:13" s="17" customFormat="1" ht="18" customHeight="1">
      <c r="B13" s="18"/>
      <c r="C13" s="18" t="s">
        <v>10</v>
      </c>
      <c r="E13" s="18"/>
      <c r="F13" s="18"/>
      <c r="G13" s="18"/>
      <c r="H13" s="18"/>
      <c r="I13" s="32"/>
      <c r="J13" s="19" t="str">
        <f>IF(ISERROR(I13/I9),"",I13/I9)</f>
        <v/>
      </c>
      <c r="K13" s="17" t="s">
        <v>7</v>
      </c>
    </row>
    <row r="14" spans="1:13" ht="12.6" customHeight="1">
      <c r="B14" s="6"/>
      <c r="C14" s="12"/>
      <c r="D14" s="6"/>
      <c r="E14" s="6"/>
      <c r="F14" s="6"/>
      <c r="G14" s="6"/>
      <c r="H14" s="6"/>
      <c r="I14" s="6"/>
    </row>
    <row r="15" spans="1:13" ht="18" customHeight="1">
      <c r="B15" s="4" t="s">
        <v>16</v>
      </c>
      <c r="C15" s="4"/>
      <c r="D15" s="9"/>
      <c r="E15" s="4"/>
      <c r="F15" s="6"/>
      <c r="G15" s="6"/>
      <c r="H15" s="6"/>
      <c r="I15" s="6"/>
      <c r="K15" s="21"/>
    </row>
    <row r="16" spans="1:13" ht="32.450000000000003" customHeight="1">
      <c r="B16" s="6" t="s">
        <v>17</v>
      </c>
      <c r="C16" s="6"/>
      <c r="D16" s="12"/>
      <c r="E16" s="6"/>
      <c r="F16" s="6"/>
      <c r="G16" s="6"/>
      <c r="H16" s="10" t="s">
        <v>11</v>
      </c>
      <c r="I16" s="10" t="s">
        <v>18</v>
      </c>
      <c r="J16" s="11"/>
      <c r="K16" s="22" t="s">
        <v>19</v>
      </c>
    </row>
    <row r="17" spans="2:13" ht="9.9499999999999993" customHeight="1">
      <c r="B17" s="6"/>
      <c r="C17" s="6"/>
      <c r="D17" s="12"/>
      <c r="E17" s="6"/>
      <c r="F17" s="6"/>
      <c r="G17" s="6"/>
      <c r="H17" s="6"/>
      <c r="I17" s="6"/>
      <c r="K17" s="12"/>
    </row>
    <row r="18" spans="2:13" ht="18" customHeight="1">
      <c r="B18" s="33"/>
      <c r="C18" s="33"/>
      <c r="D18" s="33"/>
      <c r="E18" s="33"/>
      <c r="F18" s="33"/>
      <c r="G18" s="6"/>
      <c r="H18" s="34"/>
      <c r="I18" s="34"/>
      <c r="J18" s="15"/>
      <c r="K18" s="35"/>
      <c r="L18" s="12"/>
      <c r="M18" s="6"/>
    </row>
    <row r="19" spans="2:13" ht="18" customHeight="1">
      <c r="B19" s="33"/>
      <c r="C19" s="33"/>
      <c r="D19" s="33"/>
      <c r="E19" s="33"/>
      <c r="F19" s="33"/>
      <c r="G19" s="6"/>
      <c r="H19" s="34"/>
      <c r="I19" s="34"/>
      <c r="J19" s="15"/>
      <c r="K19" s="35"/>
      <c r="L19" s="12"/>
      <c r="M19" s="6"/>
    </row>
    <row r="20" spans="2:13" ht="18" customHeight="1">
      <c r="B20" s="33"/>
      <c r="C20" s="33"/>
      <c r="D20" s="33"/>
      <c r="E20" s="33"/>
      <c r="F20" s="33"/>
      <c r="G20" s="6"/>
      <c r="H20" s="34"/>
      <c r="I20" s="34"/>
      <c r="J20" s="15"/>
      <c r="K20" s="35"/>
      <c r="L20" s="12"/>
      <c r="M20" s="6"/>
    </row>
    <row r="21" spans="2:13" ht="18" customHeight="1">
      <c r="B21" s="33"/>
      <c r="C21" s="33"/>
      <c r="D21" s="33"/>
      <c r="E21" s="33"/>
      <c r="F21" s="33"/>
      <c r="G21" s="6"/>
      <c r="H21" s="34"/>
      <c r="I21" s="34"/>
      <c r="J21" s="15"/>
      <c r="K21" s="35"/>
      <c r="L21" s="12"/>
      <c r="M21" s="6"/>
    </row>
    <row r="22" spans="2:13" ht="18" customHeight="1">
      <c r="B22" s="33"/>
      <c r="C22" s="33"/>
      <c r="D22" s="33"/>
      <c r="E22" s="33"/>
      <c r="F22" s="33"/>
      <c r="G22" s="6"/>
      <c r="H22" s="34"/>
      <c r="I22" s="34"/>
      <c r="J22" s="15"/>
      <c r="K22" s="35"/>
      <c r="L22" s="12"/>
      <c r="M22" s="6"/>
    </row>
    <row r="23" spans="2:13" ht="18" customHeight="1">
      <c r="B23" s="33"/>
      <c r="C23" s="33"/>
      <c r="D23" s="33"/>
      <c r="E23" s="33"/>
      <c r="F23" s="33"/>
      <c r="G23" s="6"/>
      <c r="H23" s="34"/>
      <c r="I23" s="34"/>
      <c r="J23" s="15"/>
      <c r="K23" s="35"/>
      <c r="L23" s="12"/>
      <c r="M23" s="6"/>
    </row>
    <row r="24" spans="2:13" ht="18" customHeight="1">
      <c r="B24" s="33"/>
      <c r="C24" s="33"/>
      <c r="D24" s="33"/>
      <c r="E24" s="33"/>
      <c r="F24" s="33"/>
      <c r="G24" s="6"/>
      <c r="H24" s="34"/>
      <c r="I24" s="34"/>
      <c r="J24" s="15"/>
      <c r="K24" s="35"/>
      <c r="L24" s="12"/>
      <c r="M24" s="6"/>
    </row>
    <row r="25" spans="2:13" ht="18" customHeight="1">
      <c r="B25" s="33"/>
      <c r="C25" s="33"/>
      <c r="D25" s="33"/>
      <c r="E25" s="33"/>
      <c r="F25" s="33"/>
      <c r="G25" s="6"/>
      <c r="H25" s="34"/>
      <c r="I25" s="34"/>
      <c r="J25" s="15"/>
      <c r="K25" s="35"/>
      <c r="L25" s="12"/>
      <c r="M25" s="6"/>
    </row>
    <row r="26" spans="2:13" ht="18" customHeight="1">
      <c r="B26" s="33"/>
      <c r="C26" s="33"/>
      <c r="D26" s="33"/>
      <c r="E26" s="33"/>
      <c r="F26" s="33"/>
      <c r="G26" s="6"/>
      <c r="H26" s="34"/>
      <c r="I26" s="34"/>
      <c r="J26" s="15"/>
      <c r="K26" s="35"/>
      <c r="L26" s="12"/>
      <c r="M26" s="6"/>
    </row>
    <row r="27" spans="2:13" ht="18" customHeight="1">
      <c r="B27" s="33"/>
      <c r="C27" s="33"/>
      <c r="D27" s="33"/>
      <c r="E27" s="33"/>
      <c r="F27" s="33"/>
      <c r="G27" s="6"/>
      <c r="H27" s="34"/>
      <c r="I27" s="34"/>
      <c r="J27" s="15"/>
      <c r="K27" s="35"/>
      <c r="L27" s="12"/>
      <c r="M27" s="6"/>
    </row>
    <row r="28" spans="2:13" ht="18" customHeight="1">
      <c r="B28" s="33"/>
      <c r="C28" s="33"/>
      <c r="D28" s="33"/>
      <c r="E28" s="33"/>
      <c r="F28" s="33"/>
      <c r="G28" s="6"/>
      <c r="H28" s="34"/>
      <c r="I28" s="34"/>
      <c r="J28" s="15"/>
      <c r="K28" s="35"/>
      <c r="L28" s="12"/>
      <c r="M28" s="6"/>
    </row>
    <row r="29" spans="2:13" ht="18" customHeight="1">
      <c r="B29" s="33"/>
      <c r="C29" s="33"/>
      <c r="D29" s="33"/>
      <c r="E29" s="33"/>
      <c r="F29" s="33"/>
      <c r="G29" s="6"/>
      <c r="H29" s="34"/>
      <c r="I29" s="34"/>
      <c r="J29" s="15"/>
      <c r="K29" s="35"/>
      <c r="L29" s="12"/>
      <c r="M29" s="6"/>
    </row>
    <row r="30" spans="2:13" ht="18" customHeight="1">
      <c r="B30" s="33"/>
      <c r="C30" s="33"/>
      <c r="D30" s="33"/>
      <c r="E30" s="33"/>
      <c r="F30" s="33"/>
      <c r="G30" s="6"/>
      <c r="H30" s="34"/>
      <c r="I30" s="34"/>
      <c r="J30" s="15"/>
      <c r="K30" s="35"/>
      <c r="L30" s="12"/>
      <c r="M30" s="6"/>
    </row>
    <row r="31" spans="2:13" ht="18" customHeight="1">
      <c r="B31" s="33"/>
      <c r="C31" s="33"/>
      <c r="D31" s="33"/>
      <c r="E31" s="33"/>
      <c r="F31" s="33"/>
      <c r="G31" s="6"/>
      <c r="H31" s="34"/>
      <c r="I31" s="34"/>
      <c r="J31" s="15"/>
      <c r="K31" s="35"/>
      <c r="L31" s="12"/>
      <c r="M31" s="6"/>
    </row>
    <row r="32" spans="2:13" ht="18" customHeight="1">
      <c r="B32" s="12"/>
      <c r="C32" s="6"/>
      <c r="D32" s="6"/>
      <c r="E32" s="6"/>
      <c r="F32" s="6"/>
      <c r="G32" s="6"/>
      <c r="H32" s="6"/>
      <c r="I32" s="12"/>
      <c r="J32" s="6"/>
      <c r="L32" s="12"/>
      <c r="M32" s="6"/>
    </row>
    <row r="33" spans="2:13" ht="18" customHeight="1">
      <c r="B33" s="23"/>
      <c r="C33" s="23"/>
      <c r="D33" s="23"/>
      <c r="E33" s="23"/>
      <c r="F33" s="23"/>
      <c r="G33" s="23"/>
      <c r="H33" s="23"/>
      <c r="I33" s="23"/>
      <c r="J33" s="23"/>
      <c r="L33" s="12"/>
      <c r="M33" s="6"/>
    </row>
    <row r="34" spans="2:13" ht="18" customHeight="1">
      <c r="B34" s="6"/>
      <c r="C34" s="12"/>
      <c r="D34" s="6"/>
      <c r="E34" s="6"/>
      <c r="F34" s="6"/>
      <c r="G34" s="6"/>
      <c r="H34" s="6"/>
      <c r="I34" s="6"/>
      <c r="J34" s="12"/>
      <c r="L34" s="12"/>
      <c r="M34" s="6"/>
    </row>
    <row r="35" spans="2:13" ht="18" customHeight="1">
      <c r="B35" s="24" t="s">
        <v>12</v>
      </c>
      <c r="C35" s="24"/>
      <c r="D35" s="24"/>
      <c r="E35" s="24"/>
      <c r="F35" s="24"/>
      <c r="G35" s="24"/>
      <c r="H35" s="24"/>
      <c r="I35" s="24"/>
      <c r="J35" s="24"/>
      <c r="K35" s="24"/>
      <c r="L35" s="12"/>
      <c r="M35" s="6"/>
    </row>
    <row r="36" spans="2:13" ht="18" customHeight="1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12"/>
      <c r="M36" s="6"/>
    </row>
    <row r="37" spans="2:13" ht="18" customHeight="1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12"/>
      <c r="M37" s="6"/>
    </row>
    <row r="38" spans="2:13" ht="18" customHeight="1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6"/>
    </row>
    <row r="39" spans="2:13" ht="18" customHeight="1">
      <c r="B39" s="24" t="str">
        <f>"Yfirkjörstjórn - "&amp;Kjordaemi</f>
        <v xml:space="preserve">Yfirkjörstjórn - </v>
      </c>
      <c r="C39" s="24"/>
      <c r="D39" s="24"/>
      <c r="E39" s="24"/>
      <c r="F39" s="24"/>
      <c r="G39" s="24"/>
      <c r="H39" s="24"/>
      <c r="I39" s="24"/>
      <c r="J39" s="24"/>
      <c r="K39" s="24"/>
      <c r="L39" s="12"/>
      <c r="M39" s="6"/>
    </row>
    <row r="40" spans="2:13" ht="18" customHeight="1">
      <c r="B40" s="6"/>
      <c r="C40" s="12"/>
      <c r="D40" s="12"/>
      <c r="E40" s="12"/>
      <c r="F40" s="12"/>
      <c r="G40" s="12"/>
      <c r="H40" s="12"/>
      <c r="I40" s="12"/>
      <c r="J40" s="12"/>
      <c r="K40" s="12"/>
    </row>
    <row r="41" spans="2:13" ht="33" customHeight="1">
      <c r="B41" s="24" t="s">
        <v>13</v>
      </c>
      <c r="C41" s="24"/>
      <c r="D41" s="24"/>
      <c r="E41" s="24"/>
      <c r="F41" s="24"/>
      <c r="G41" s="24"/>
      <c r="H41" s="24"/>
      <c r="I41" s="24"/>
      <c r="J41" s="24"/>
      <c r="K41" s="24"/>
    </row>
    <row r="43" spans="2:13" s="6" customFormat="1" ht="18" customHeight="1">
      <c r="B43" s="2"/>
      <c r="C43" s="20"/>
      <c r="D43" s="2"/>
      <c r="E43" s="2"/>
      <c r="F43" s="2"/>
      <c r="G43" s="2"/>
      <c r="H43" s="2"/>
      <c r="I43" s="2"/>
      <c r="J43" s="20"/>
      <c r="K43" s="2"/>
    </row>
    <row r="44" spans="2:13" s="6" customFormat="1" ht="18" customHeight="1">
      <c r="B44" s="2"/>
      <c r="C44" s="26"/>
      <c r="D44" s="26"/>
      <c r="E44" s="26"/>
      <c r="F44" s="26"/>
      <c r="G44" s="26"/>
      <c r="H44" s="26"/>
      <c r="I44" s="27"/>
      <c r="J44" s="20"/>
      <c r="K44" s="2"/>
    </row>
    <row r="45" spans="2:13" s="6" customFormat="1" ht="18" customHeight="1">
      <c r="B45" s="2"/>
      <c r="C45" s="26"/>
      <c r="D45" s="26"/>
      <c r="E45" s="26"/>
      <c r="F45" s="26"/>
      <c r="G45" s="26"/>
      <c r="H45" s="26"/>
      <c r="I45" s="28"/>
      <c r="J45" s="20"/>
      <c r="K45" s="2"/>
    </row>
    <row r="46" spans="2:13" ht="18.95" customHeight="1"/>
    <row r="47" spans="2:13" ht="18.95" customHeight="1"/>
    <row r="50" ht="19.5" customHeight="1"/>
    <row r="51" ht="19.5" hidden="1" customHeight="1"/>
    <row r="52" ht="19.5" hidden="1" customHeight="1"/>
    <row r="53" ht="19.5" customHeight="1"/>
  </sheetData>
  <sheetProtection sheet="1" objects="1" scenarios="1" selectLockedCells="1"/>
  <mergeCells count="26">
    <mergeCell ref="B28:F28"/>
    <mergeCell ref="B29:F29"/>
    <mergeCell ref="B30:F30"/>
    <mergeCell ref="B31:F31"/>
    <mergeCell ref="B19:F19"/>
    <mergeCell ref="B20:F20"/>
    <mergeCell ref="B21:F21"/>
    <mergeCell ref="B22:F22"/>
    <mergeCell ref="B23:F23"/>
    <mergeCell ref="B24:F24"/>
    <mergeCell ref="B35:K35"/>
    <mergeCell ref="B37:K37"/>
    <mergeCell ref="B39:K39"/>
    <mergeCell ref="B41:K41"/>
    <mergeCell ref="C44:H44"/>
    <mergeCell ref="C45:H45"/>
    <mergeCell ref="A1:K1"/>
    <mergeCell ref="A2:K2"/>
    <mergeCell ref="A3:K3"/>
    <mergeCell ref="A4:K4"/>
    <mergeCell ref="A5:K5"/>
    <mergeCell ref="B33:J33"/>
    <mergeCell ref="B18:F18"/>
    <mergeCell ref="B25:F25"/>
    <mergeCell ref="B26:F26"/>
    <mergeCell ref="B27:F27"/>
  </mergeCells>
  <conditionalFormatting sqref="I8 I10:I13 B37">
    <cfRule type="containsBlanks" dxfId="26" priority="27" stopIfTrue="1">
      <formula>LEN(TRIM(B8))=0</formula>
    </cfRule>
  </conditionalFormatting>
  <conditionalFormatting sqref="F9:G10">
    <cfRule type="cellIs" dxfId="25" priority="26" stopIfTrue="1" operator="notEqual">
      <formula>0</formula>
    </cfRule>
  </conditionalFormatting>
  <conditionalFormatting sqref="I31">
    <cfRule type="containsBlanks" dxfId="24" priority="25" stopIfTrue="1">
      <formula>LEN(TRIM(I31))=0</formula>
    </cfRule>
  </conditionalFormatting>
  <conditionalFormatting sqref="K31">
    <cfRule type="containsBlanks" dxfId="23" priority="24" stopIfTrue="1">
      <formula>LEN(TRIM(K31))=0</formula>
    </cfRule>
  </conditionalFormatting>
  <conditionalFormatting sqref="I30">
    <cfRule type="containsBlanks" dxfId="22" priority="23" stopIfTrue="1">
      <formula>LEN(TRIM(I30))=0</formula>
    </cfRule>
  </conditionalFormatting>
  <conditionalFormatting sqref="K30">
    <cfRule type="containsBlanks" dxfId="21" priority="22" stopIfTrue="1">
      <formula>LEN(TRIM(K30))=0</formula>
    </cfRule>
  </conditionalFormatting>
  <conditionalFormatting sqref="I29">
    <cfRule type="containsBlanks" dxfId="20" priority="21" stopIfTrue="1">
      <formula>LEN(TRIM(I29))=0</formula>
    </cfRule>
  </conditionalFormatting>
  <conditionalFormatting sqref="K29">
    <cfRule type="containsBlanks" dxfId="19" priority="20" stopIfTrue="1">
      <formula>LEN(TRIM(K29))=0</formula>
    </cfRule>
  </conditionalFormatting>
  <conditionalFormatting sqref="I28">
    <cfRule type="containsBlanks" dxfId="18" priority="19" stopIfTrue="1">
      <formula>LEN(TRIM(I28))=0</formula>
    </cfRule>
  </conditionalFormatting>
  <conditionalFormatting sqref="K28">
    <cfRule type="containsBlanks" dxfId="17" priority="18" stopIfTrue="1">
      <formula>LEN(TRIM(K28))=0</formula>
    </cfRule>
  </conditionalFormatting>
  <conditionalFormatting sqref="I27">
    <cfRule type="containsBlanks" dxfId="16" priority="17" stopIfTrue="1">
      <formula>LEN(TRIM(I27))=0</formula>
    </cfRule>
  </conditionalFormatting>
  <conditionalFormatting sqref="K27">
    <cfRule type="containsBlanks" dxfId="15" priority="16" stopIfTrue="1">
      <formula>LEN(TRIM(K27))=0</formula>
    </cfRule>
  </conditionalFormatting>
  <conditionalFormatting sqref="I26">
    <cfRule type="containsBlanks" dxfId="14" priority="15" stopIfTrue="1">
      <formula>LEN(TRIM(I26))=0</formula>
    </cfRule>
  </conditionalFormatting>
  <conditionalFormatting sqref="K26">
    <cfRule type="containsBlanks" dxfId="13" priority="14" stopIfTrue="1">
      <formula>LEN(TRIM(K26))=0</formula>
    </cfRule>
  </conditionalFormatting>
  <conditionalFormatting sqref="I25">
    <cfRule type="containsBlanks" dxfId="12" priority="13" stopIfTrue="1">
      <formula>LEN(TRIM(I25))=0</formula>
    </cfRule>
  </conditionalFormatting>
  <conditionalFormatting sqref="K25">
    <cfRule type="containsBlanks" dxfId="11" priority="12" stopIfTrue="1">
      <formula>LEN(TRIM(K25))=0</formula>
    </cfRule>
  </conditionalFormatting>
  <conditionalFormatting sqref="I18:I24">
    <cfRule type="containsBlanks" dxfId="10" priority="11" stopIfTrue="1">
      <formula>LEN(TRIM(I18))=0</formula>
    </cfRule>
  </conditionalFormatting>
  <conditionalFormatting sqref="K18:K24">
    <cfRule type="containsBlanks" dxfId="9" priority="10" stopIfTrue="1">
      <formula>LEN(TRIM(K18))=0</formula>
    </cfRule>
  </conditionalFormatting>
  <conditionalFormatting sqref="B18:F31">
    <cfRule type="expression" dxfId="0" priority="9">
      <formula>B18=""</formula>
    </cfRule>
  </conditionalFormatting>
  <conditionalFormatting sqref="H31">
    <cfRule type="containsBlanks" dxfId="8" priority="8" stopIfTrue="1">
      <formula>LEN(TRIM(H31))=0</formula>
    </cfRule>
  </conditionalFormatting>
  <conditionalFormatting sqref="H30">
    <cfRule type="containsBlanks" dxfId="7" priority="7" stopIfTrue="1">
      <formula>LEN(TRIM(H30))=0</formula>
    </cfRule>
  </conditionalFormatting>
  <conditionalFormatting sqref="H29">
    <cfRule type="containsBlanks" dxfId="6" priority="6" stopIfTrue="1">
      <formula>LEN(TRIM(H29))=0</formula>
    </cfRule>
  </conditionalFormatting>
  <conditionalFormatting sqref="H28">
    <cfRule type="containsBlanks" dxfId="5" priority="5" stopIfTrue="1">
      <formula>LEN(TRIM(H28))=0</formula>
    </cfRule>
  </conditionalFormatting>
  <conditionalFormatting sqref="H27">
    <cfRule type="containsBlanks" dxfId="4" priority="4" stopIfTrue="1">
      <formula>LEN(TRIM(H27))=0</formula>
    </cfRule>
  </conditionalFormatting>
  <conditionalFormatting sqref="H26">
    <cfRule type="containsBlanks" dxfId="3" priority="3" stopIfTrue="1">
      <formula>LEN(TRIM(H26))=0</formula>
    </cfRule>
  </conditionalFormatting>
  <conditionalFormatting sqref="H25">
    <cfRule type="containsBlanks" dxfId="2" priority="2" stopIfTrue="1">
      <formula>LEN(TRIM(H25))=0</formula>
    </cfRule>
  </conditionalFormatting>
  <conditionalFormatting sqref="H18:H24">
    <cfRule type="containsBlanks" dxfId="1" priority="1" stopIfTrue="1">
      <formula>LEN(TRIM(H18))=0</formula>
    </cfRule>
  </conditionalFormatting>
  <printOptions horizontalCentered="1" gridLinesSet="0"/>
  <pageMargins left="0.70866141732283472" right="0.74803149606299213" top="0.98425196850393704" bottom="0.98425196850393704" header="0.51181102362204722" footer="0.51181102362204722"/>
  <pageSetup paperSize="9" scale="74" orientation="portrait" horizontalDpi="360" r:id="rId1"/>
  <headerFooter alignWithMargins="0">
    <oddFooter>&amp;L&amp;"Times New Roman,Regular"Skýrsla yfirkjörstjórnar&amp;R&amp;"Times New Roman,Regular"Sveitarstjórnarkosningar 14. maí 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tnlaesarodunartolum">
              <controlPr defaultSize="0" print="0" disabled="1" autoFill="0" autoPict="0" macro="[1]!laesarodunartolum_Click">
                <anchor moveWithCells="1" sizeWithCells="1">
                  <from>
                    <xdr:col>12</xdr:col>
                    <xdr:colOff>133350</xdr:colOff>
                    <xdr:row>17</xdr:row>
                    <xdr:rowOff>123825</xdr:rowOff>
                  </from>
                  <to>
                    <xdr:col>16</xdr:col>
                    <xdr:colOff>600075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tnopnaskraningarform">
              <controlPr defaultSize="0" print="0" disabled="1" autoFill="0" autoPict="0" macro="[1]!opnaskaningarform_Click">
                <anchor moveWithCells="1" sizeWithCells="1">
                  <from>
                    <xdr:col>12</xdr:col>
                    <xdr:colOff>142875</xdr:colOff>
                    <xdr:row>26</xdr:row>
                    <xdr:rowOff>219075</xdr:rowOff>
                  </from>
                  <to>
                    <xdr:col>16</xdr:col>
                    <xdr:colOff>561975</xdr:colOff>
                    <xdr:row>29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79181AA-4B46-4251-8F9B-90B9AAEEAA12}">
          <x14:formula1>
            <xm:f>Hjálpargögn!$B$6:$B$13</xm:f>
          </x14:formula1>
          <xm:sqref>I18:I31</xm:sqref>
        </x14:dataValidation>
        <x14:dataValidation type="list" allowBlank="1" showInputMessage="1" showErrorMessage="1" xr:uid="{B2A4382F-D339-4C82-A92B-477875ED2440}">
          <x14:formula1>
            <xm:f>Hjálpargögn!$B$15:$B$22</xm:f>
          </x14:formula1>
          <xm:sqref>K18:K31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81ED1-A48C-4800-9BE8-D08540D04846}">
  <sheetPr codeName="Sheet3"/>
  <dimension ref="A2:C22"/>
  <sheetViews>
    <sheetView workbookViewId="0">
      <selection activeCell="C31" sqref="C31"/>
    </sheetView>
  </sheetViews>
  <sheetFormatPr defaultRowHeight="15"/>
  <cols>
    <col min="2" max="2" width="16.7109375" bestFit="1" customWidth="1"/>
    <col min="3" max="3" width="10.5703125" bestFit="1" customWidth="1"/>
  </cols>
  <sheetData>
    <row r="2" spans="1:3">
      <c r="A2">
        <v>5</v>
      </c>
    </row>
    <row r="3" spans="1:3">
      <c r="A3">
        <v>7</v>
      </c>
    </row>
    <row r="6" spans="1:3">
      <c r="A6">
        <v>5</v>
      </c>
      <c r="B6" t="s">
        <v>20</v>
      </c>
      <c r="C6" s="30">
        <v>8000000</v>
      </c>
    </row>
    <row r="7" spans="1:3">
      <c r="A7">
        <v>10</v>
      </c>
      <c r="B7" t="s">
        <v>21</v>
      </c>
      <c r="C7" s="30">
        <v>7000000</v>
      </c>
    </row>
    <row r="8" spans="1:3">
      <c r="A8">
        <v>15</v>
      </c>
      <c r="B8" t="s">
        <v>22</v>
      </c>
      <c r="C8" s="30">
        <v>6000000</v>
      </c>
    </row>
    <row r="9" spans="1:3">
      <c r="A9">
        <v>20</v>
      </c>
      <c r="B9" t="s">
        <v>23</v>
      </c>
      <c r="C9" s="30">
        <v>5000000</v>
      </c>
    </row>
    <row r="10" spans="1:3">
      <c r="A10">
        <v>25</v>
      </c>
      <c r="B10" t="s">
        <v>24</v>
      </c>
      <c r="C10" s="30">
        <v>4000000</v>
      </c>
    </row>
    <row r="11" spans="1:3">
      <c r="A11">
        <v>30</v>
      </c>
      <c r="B11" t="s">
        <v>25</v>
      </c>
      <c r="C11" s="30">
        <v>3000000</v>
      </c>
    </row>
    <row r="12" spans="1:3">
      <c r="A12">
        <v>35</v>
      </c>
      <c r="B12" t="s">
        <v>26</v>
      </c>
      <c r="C12" s="30">
        <v>2000000</v>
      </c>
    </row>
    <row r="13" spans="1:3">
      <c r="A13">
        <v>40</v>
      </c>
      <c r="B13" t="s">
        <v>27</v>
      </c>
      <c r="C13" s="30">
        <v>1000000</v>
      </c>
    </row>
    <row r="15" spans="1:3">
      <c r="B15" t="s">
        <v>28</v>
      </c>
      <c r="C15" s="30">
        <v>800000</v>
      </c>
    </row>
    <row r="16" spans="1:3">
      <c r="B16" t="s">
        <v>29</v>
      </c>
      <c r="C16" s="30">
        <v>700000</v>
      </c>
    </row>
    <row r="17" spans="2:3">
      <c r="B17" t="s">
        <v>30</v>
      </c>
      <c r="C17" s="30">
        <v>600000</v>
      </c>
    </row>
    <row r="18" spans="2:3">
      <c r="B18" t="s">
        <v>31</v>
      </c>
      <c r="C18" s="30">
        <v>500000</v>
      </c>
    </row>
    <row r="19" spans="2:3">
      <c r="B19" t="s">
        <v>32</v>
      </c>
      <c r="C19" s="30">
        <v>400000</v>
      </c>
    </row>
    <row r="20" spans="2:3">
      <c r="B20" t="s">
        <v>33</v>
      </c>
      <c r="C20" s="30">
        <v>300000</v>
      </c>
    </row>
    <row r="21" spans="2:3">
      <c r="B21" t="s">
        <v>34</v>
      </c>
      <c r="C21" s="30">
        <v>200000</v>
      </c>
    </row>
    <row r="22" spans="2:3">
      <c r="B22" t="s">
        <v>35</v>
      </c>
      <c r="C22" s="30">
        <v>100000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SkýrslaTilÚtfyllingar</vt:lpstr>
      <vt:lpstr>Hjálpargögn</vt:lpstr>
      <vt:lpstr>AudirSedlarAForsidu</vt:lpstr>
      <vt:lpstr>FjoldiAKjorskra</vt:lpstr>
      <vt:lpstr>GildirSedlar</vt:lpstr>
      <vt:lpstr>Kjordaemi</vt:lpstr>
      <vt:lpstr>OgildirSedlarAForsidu</vt:lpstr>
      <vt:lpstr>SkýrslaTilÚtfyllingar!Print_Area</vt:lpstr>
      <vt:lpstr>Stadur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Stefán Ingi Valdimarsson</dc:creator>
  <cp:lastModifiedBy>Stefán Ingi Valdimarsson</cp:lastModifiedBy>
  <dcterms:created xsi:type="dcterms:W3CDTF">2022-05-11T23:17:06Z</dcterms:created>
  <dcterms:modified xsi:type="dcterms:W3CDTF">2022-05-13T13:49:19Z</dcterms:modified>
</cp:coreProperties>
</file>