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Z:\04 - Skrifstofa hagmála og fjárlaga\5_Haggreining-kynningar\Öldrunarmál\Hjúkrunarrými_útreikningar og gögn\Fjöldi rýma\"/>
    </mc:Choice>
  </mc:AlternateContent>
  <xr:revisionPtr revIDLastSave="0" documentId="8_{1210B90D-53A9-4FF8-B336-189F0451D9C4}" xr6:coauthVersionLast="44" xr6:coauthVersionMax="44" xr10:uidLastSave="{00000000-0000-0000-0000-000000000000}"/>
  <bookViews>
    <workbookView xWindow="-25308" yWindow="888" windowWidth="23040" windowHeight="13884" xr2:uid="{06703DF6-9E60-454C-93F1-BED5BDBBBF8A}"/>
  </bookViews>
  <sheets>
    <sheet name="Fjöldi öldrunarrýma" sheetId="1" r:id="rId1"/>
  </sheets>
  <externalReferences>
    <externalReference r:id="rId2"/>
    <externalReference r:id="rId3"/>
    <externalReference r:id="rId4"/>
    <externalReference r:id="rId5"/>
  </externalReferences>
  <definedNames>
    <definedName name="_Ark1" localSheetId="0">#REF!</definedName>
    <definedName name="_Ark1">#REF!</definedName>
    <definedName name="_xlnm._FilterDatabase" localSheetId="0" hidden="1">'Fjöldi öldrunarrýma'!$A$4:$H$113</definedName>
    <definedName name="Annað1" localSheetId="0">#REF!</definedName>
    <definedName name="Annað1">#REF!</definedName>
    <definedName name="AnnaðD0" localSheetId="0">#REF!</definedName>
    <definedName name="AnnaðD0">#REF!</definedName>
    <definedName name="AnnaðÞ0">#REF!</definedName>
    <definedName name="ArkD0">#REF!</definedName>
    <definedName name="ArkÞ0">#REF!</definedName>
    <definedName name="DagFrl0">[2]Hjúr00!#REF!</definedName>
    <definedName name="DagFrlD0" localSheetId="0">#REF!</definedName>
    <definedName name="DagFrlD0">#REF!</definedName>
    <definedName name="DagFrlÞ0">[2]Þjónr00!#REF!</definedName>
    <definedName name="DF">[2]Hjúr00!#REF!</definedName>
    <definedName name="HjkrNafn" localSheetId="0">#REF!</definedName>
    <definedName name="HjkrNafn">#REF!</definedName>
    <definedName name="Húsnk1" localSheetId="0">#REF!</definedName>
    <definedName name="Húsnk1">#REF!</definedName>
    <definedName name="HúsnkD0" localSheetId="0">#REF!</definedName>
    <definedName name="HúsnkD0">#REF!</definedName>
    <definedName name="HúsnkÞ0">#REF!</definedName>
    <definedName name="laun2001">#REF!</definedName>
    <definedName name="laun2002">[3]Ársreikn01!$E$23</definedName>
    <definedName name="LDag" localSheetId="0">[2]Hjúr00!#REF!</definedName>
    <definedName name="LDag">[2]Hjúr00!#REF!</definedName>
    <definedName name="LDag1" localSheetId="0">#REF!</definedName>
    <definedName name="LDag1">#REF!</definedName>
    <definedName name="LDagD0" localSheetId="0">#REF!</definedName>
    <definedName name="LDagD0">#REF!</definedName>
    <definedName name="LdagÞ0" localSheetId="0">#REF!</definedName>
    <definedName name="LdagÞ0">#REF!</definedName>
    <definedName name="Legud02">#REF!</definedName>
    <definedName name="legud03">#REF!</definedName>
    <definedName name="Legudag00">#REF!</definedName>
    <definedName name="Legudag01">#REF!</definedName>
    <definedName name="Legudag02">#REF!</definedName>
    <definedName name="Legudagáæ02">#REF!</definedName>
    <definedName name="LnHj02">[4]LaunHjúkr!$J$28</definedName>
    <definedName name="LnIþ02">[4]LaunHjúkr!$J$29</definedName>
    <definedName name="LnLæ02">[4]LaunHjúkr!$J$30</definedName>
    <definedName name="LnÓs02">[4]LaunHjúkr!$J$27</definedName>
    <definedName name="LnSl02">[4]LaunHjúkr!$J$31</definedName>
    <definedName name="LnSþ02">[4]LaunHjúkr!$J$32</definedName>
    <definedName name="LnUö" localSheetId="0">[2]Hjúr00!#REF!</definedName>
    <definedName name="LnUö">[2]Hjúr00!#REF!</definedName>
    <definedName name="LnUö1" localSheetId="0">#REF!</definedName>
    <definedName name="LnUö1">#REF!</definedName>
    <definedName name="LnUöD0" localSheetId="0">#REF!</definedName>
    <definedName name="LnUöD0">#REF!</definedName>
    <definedName name="LnuöÞ0" localSheetId="0">#REF!</definedName>
    <definedName name="LnuöÞ0">#REF!</definedName>
    <definedName name="matur1999">#REF!</definedName>
    <definedName name="matur2000">#REF!</definedName>
    <definedName name="matur99og00">#REF!</definedName>
    <definedName name="maturheild990g00">#REF!</definedName>
    <definedName name="Nv02Á">[4]LaunHjúkr!$B$2</definedName>
    <definedName name="_xlnm.Print_Area" localSheetId="0">'Fjöldi öldrunarrýma'!$A$113:$H$113</definedName>
    <definedName name="_xlnm.Print_Titles" localSheetId="0">'Fjöldi öldrunarrýma'!$5:$5</definedName>
    <definedName name="Rekstrargjöld03" localSheetId="0">#REF!</definedName>
    <definedName name="Rekstrargjöld03">#REF!</definedName>
    <definedName name="rekstrartekjur03" localSheetId="0">#REF!</definedName>
    <definedName name="rekstrartekjur03">#REF!</definedName>
    <definedName name="Rými" localSheetId="0">[2]Hjúr00!#REF!</definedName>
    <definedName name="Rými">[2]Hjúr00!#REF!</definedName>
    <definedName name="Rými1" localSheetId="0">#REF!</definedName>
    <definedName name="Rými1">#REF!</definedName>
    <definedName name="RýmiD0" localSheetId="0">#REF!</definedName>
    <definedName name="RýmiD0">#REF!</definedName>
    <definedName name="RýmiÞ0" localSheetId="0">#REF!</definedName>
    <definedName name="RýmiÞ0">#REF!</definedName>
    <definedName name="Stekj1" localSheetId="0">[2]Hjúr00!#REF!</definedName>
    <definedName name="Stekj1">[2]Hjúr00!#REF!</definedName>
    <definedName name="StekjD0" localSheetId="0">#REF!</definedName>
    <definedName name="StekjD0">#REF!</definedName>
    <definedName name="StekjÞ0" localSheetId="0">[2]Þjónr00!#REF!</definedName>
    <definedName name="StekjÞ0">[2]Þjónr00!#REF!</definedName>
    <definedName name="Teg" localSheetId="0">#REF!</definedName>
    <definedName name="Teg">#REF!</definedName>
    <definedName name="Teg0">[2]Hjúr00!#REF!</definedName>
    <definedName name="TegD0" localSheetId="0">#REF!</definedName>
    <definedName name="TegD0">#REF!</definedName>
    <definedName name="TegÞ0" localSheetId="0">#REF!</definedName>
    <definedName name="TegÞ0">#REF!</definedName>
    <definedName name="Þjónusta1" localSheetId="0">[2]Hjúr00!#REF!</definedName>
    <definedName name="Þjónusta1">[2]Hjúr00!#REF!</definedName>
    <definedName name="ÞjónustaD0" localSheetId="0">#REF!</definedName>
    <definedName name="ÞjónustaD0">#REF!</definedName>
    <definedName name="ÞjónustaÞ0" localSheetId="0">#REF!</definedName>
    <definedName name="ÞjónustaÞ0">#REF!</definedName>
    <definedName name="ÖLn1" localSheetId="0">#REF!</definedName>
    <definedName name="ÖLn1">#REF!</definedName>
    <definedName name="ÖlnD0">#REF!</definedName>
    <definedName name="ÖlnÞ0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12" i="1" l="1"/>
  <c r="F112" i="1"/>
  <c r="F113" i="1" s="1"/>
  <c r="D112" i="1"/>
  <c r="C112" i="1"/>
  <c r="C113" i="1" s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112" i="1" s="1"/>
  <c r="H113" i="1" s="1"/>
  <c r="H99" i="1"/>
  <c r="G97" i="1"/>
  <c r="F97" i="1"/>
  <c r="D97" i="1"/>
  <c r="D113" i="1" s="1"/>
  <c r="C97" i="1"/>
  <c r="H96" i="1"/>
  <c r="H95" i="1"/>
  <c r="H94" i="1"/>
  <c r="H93" i="1"/>
  <c r="H97" i="1" s="1"/>
  <c r="H92" i="1"/>
  <c r="H91" i="1"/>
  <c r="H90" i="1"/>
  <c r="H89" i="1"/>
  <c r="H88" i="1"/>
  <c r="G86" i="1"/>
  <c r="F86" i="1"/>
  <c r="D86" i="1"/>
  <c r="C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86" i="1" s="1"/>
  <c r="H69" i="1"/>
  <c r="G67" i="1"/>
  <c r="F67" i="1"/>
  <c r="D67" i="1"/>
  <c r="C67" i="1"/>
  <c r="H66" i="1"/>
  <c r="H65" i="1"/>
  <c r="H64" i="1"/>
  <c r="H63" i="1"/>
  <c r="H62" i="1"/>
  <c r="H61" i="1"/>
  <c r="H67" i="1" s="1"/>
  <c r="H60" i="1"/>
  <c r="G58" i="1"/>
  <c r="F58" i="1"/>
  <c r="D58" i="1"/>
  <c r="C58" i="1"/>
  <c r="H57" i="1"/>
  <c r="H56" i="1"/>
  <c r="H55" i="1"/>
  <c r="H54" i="1"/>
  <c r="H53" i="1"/>
  <c r="H52" i="1"/>
  <c r="H51" i="1"/>
  <c r="H50" i="1"/>
  <c r="H49" i="1"/>
  <c r="H48" i="1"/>
  <c r="H47" i="1"/>
  <c r="H46" i="1"/>
  <c r="H58" i="1" s="1"/>
  <c r="H45" i="1"/>
  <c r="G43" i="1"/>
  <c r="G113" i="1" s="1"/>
  <c r="F43" i="1"/>
  <c r="D43" i="1"/>
  <c r="C43" i="1"/>
  <c r="H42" i="1"/>
  <c r="H41" i="1"/>
  <c r="H40" i="1"/>
  <c r="H39" i="1"/>
  <c r="H43" i="1" s="1"/>
  <c r="H38" i="1"/>
  <c r="H37" i="1"/>
  <c r="G35" i="1"/>
  <c r="F35" i="1"/>
  <c r="D35" i="1"/>
  <c r="C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35" i="1" s="1"/>
</calcChain>
</file>

<file path=xl/sharedStrings.xml><?xml version="1.0" encoding="utf-8"?>
<sst xmlns="http://schemas.openxmlformats.org/spreadsheetml/2006/main" count="217" uniqueCount="161">
  <si>
    <t>Fjöldi hjúkrunar-, dvalar- og dagdvalarrýma</t>
  </si>
  <si>
    <t>Heilbrigðisumdæmi höfuðborgarsvæðisins</t>
  </si>
  <si>
    <t>Almenn hjúkrunarrými</t>
  </si>
  <si>
    <t>Önnur hjúkrunarrými</t>
  </si>
  <si>
    <t>Dvalarrými</t>
  </si>
  <si>
    <t>Dagdvalarrými</t>
  </si>
  <si>
    <t>Samtals</t>
  </si>
  <si>
    <t>Öldrunarheimili og stofnanir</t>
  </si>
  <si>
    <t>Sveitarfélag</t>
  </si>
  <si>
    <t>Skýring</t>
  </si>
  <si>
    <t>Droplaugarstaðir, hjúkrunarheimili</t>
  </si>
  <si>
    <t>Reykjavík</t>
  </si>
  <si>
    <t>Eir, hjúkrunarheimili</t>
  </si>
  <si>
    <t>Endurhæf.</t>
  </si>
  <si>
    <t>Fríðuhús, dagdvöl heilabilaðra</t>
  </si>
  <si>
    <t>Grund, dvalar- og hjúkrunarheimili</t>
  </si>
  <si>
    <t>Hlíðarbær, dagdvöl</t>
  </si>
  <si>
    <t>Hrafnista, dvalar-og hjúkrunarheimili</t>
  </si>
  <si>
    <t>Vitatorg, dagdvöl hb</t>
  </si>
  <si>
    <t>MS-setrið, dagdvöl</t>
  </si>
  <si>
    <t>Múlabær, dagdvöl</t>
  </si>
  <si>
    <t>Seljahlíð, hjúkrunarheimili</t>
  </si>
  <si>
    <t>Skjól, hjúkrunarheimili</t>
  </si>
  <si>
    <t>Skógarbær, hjúkrunarheimili</t>
  </si>
  <si>
    <t>Sóltún, hjúkrunarheimili</t>
  </si>
  <si>
    <t>Mörk, hjúkrunarheimili</t>
  </si>
  <si>
    <t>Maríuhús, dagdvöl hb</t>
  </si>
  <si>
    <t xml:space="preserve">Þorrasel, dagdeild aldraðra </t>
  </si>
  <si>
    <t>Reykjavíkurborg - Spöngin, Eir</t>
  </si>
  <si>
    <t>Drafnarhús, dagdvöl hb Hafnarfirði</t>
  </si>
  <si>
    <t>Hafnarfjörður</t>
  </si>
  <si>
    <t>Hrafnista,dvalar-og hjúkrunarheimili</t>
  </si>
  <si>
    <t>Sólvangur, hjúkrunarheimili - Sóltún Öldrunarþjónusta</t>
  </si>
  <si>
    <t>Hrafnista Ísafold, Garðabæ</t>
  </si>
  <si>
    <t>Garðabær</t>
  </si>
  <si>
    <t>Sunnuhlíð, hjúkrunarheimili - Vigdísarholt</t>
  </si>
  <si>
    <t>Kópavogur</t>
  </si>
  <si>
    <t>Hvíld m. endurhæf</t>
  </si>
  <si>
    <t>Hrafnista Boðaþing, hjúkrunarheimili</t>
  </si>
  <si>
    <t>Roðasalir, hjúkrunar og dagdvöl hb</t>
  </si>
  <si>
    <t>Seltjörn - Vigdísarholt</t>
  </si>
  <si>
    <t>Seltjarnarnes</t>
  </si>
  <si>
    <t>Hlaðhamrar, dagdvöl</t>
  </si>
  <si>
    <t>Mosfellsbær</t>
  </si>
  <si>
    <t>Hjúkrunarheimilið, Hamrar Mosfellsbær</t>
  </si>
  <si>
    <t>Heildarfjöldi rýma:</t>
  </si>
  <si>
    <t>Heilbrigðisumdæmi Suðurnesja</t>
  </si>
  <si>
    <t>Dagdvöl Grindavíkur</t>
  </si>
  <si>
    <t>Grindavíkurbær</t>
  </si>
  <si>
    <t>Heilbrigðisstofnun Suðurnesja, Víðihlíð, Grindavík</t>
  </si>
  <si>
    <t>Heilbrigðisstofnun Suðurnesja, Keflavík</t>
  </si>
  <si>
    <t>Reykjanesbær</t>
  </si>
  <si>
    <t xml:space="preserve">Endurhæf. </t>
  </si>
  <si>
    <t>Nesvellir, Reykjanesbæ</t>
  </si>
  <si>
    <t>Hlévangur, hjúkrunarheimili</t>
  </si>
  <si>
    <t>Dagdvöl aldraðra Reykjanesbæ</t>
  </si>
  <si>
    <t>Heilbrigðisumdæmi Vesturlands</t>
  </si>
  <si>
    <t>Höfði, dvalar- og hjúkrunarheimili, Akranesi</t>
  </si>
  <si>
    <t>Akranes</t>
  </si>
  <si>
    <t>Heilbrigðisstofnun Vesturlands, Akranes</t>
  </si>
  <si>
    <t>Brákarhlíð, Borgarnesi</t>
  </si>
  <si>
    <t>Borgarbyggð</t>
  </si>
  <si>
    <t>Jaðar, hjúkrunar- og dvalarheimili, Ólafsvík</t>
  </si>
  <si>
    <t>Snæfellsbær</t>
  </si>
  <si>
    <t>Fellaskjól, hjúkrunar- og dvalarheimili, Grundarfirði</t>
  </si>
  <si>
    <t>Grundarfjarðarbær</t>
  </si>
  <si>
    <t>Dvalarheimili aldraðra, Stykkishólmi</t>
  </si>
  <si>
    <t>Stykkishólmur</t>
  </si>
  <si>
    <t>Heilbrigðisstofnun Vesturlands, Stykkishólmi</t>
  </si>
  <si>
    <t>Silfurtún, hjúkrunar- og dvalarheimili, Dalabyggð</t>
  </si>
  <si>
    <t>Dalabyggð</t>
  </si>
  <si>
    <t>Fellsendi, hjúkrunarheimilil, Dalabyggð</t>
  </si>
  <si>
    <t>Geðhjúkrunarrými</t>
  </si>
  <si>
    <t>Barmahlíð, dvalar- og hjúkrunarheimili</t>
  </si>
  <si>
    <t>Reykhólahreppur</t>
  </si>
  <si>
    <t>Heilbrigðisstofnun Vesturlands, Hólmavík</t>
  </si>
  <si>
    <t>Strandabyggð</t>
  </si>
  <si>
    <t>Heilbrigðisstofnun Vesturlands, Hvammstanga</t>
  </si>
  <si>
    <t>Húnaþing vestra</t>
  </si>
  <si>
    <t>Dagdvöl aldraðra á Hvammstanga</t>
  </si>
  <si>
    <t>Heilbrigðisumdæmi Vestfjarða</t>
  </si>
  <si>
    <t>Heilbrigðisstofnun Vestfjarða á Patreksfirði</t>
  </si>
  <si>
    <t>Vesturbyggð</t>
  </si>
  <si>
    <t>Vesturbyggð, dagdvöl á Bíldudal</t>
  </si>
  <si>
    <t>Sjúkraskýlið, dagdvöl á Suðureyri, Sunnuhlíð</t>
  </si>
  <si>
    <t>Ísafjarðarbær</t>
  </si>
  <si>
    <t>Hlíf, dagdvöl á Ísafirði</t>
  </si>
  <si>
    <t>Heilbrigðisstofnun Vestfjarða á Þingeyri</t>
  </si>
  <si>
    <t>Þingeyri</t>
  </si>
  <si>
    <t xml:space="preserve">Heilbrigðisstofnun Vestfjarða, Eyri Ísafirði </t>
  </si>
  <si>
    <t xml:space="preserve">Heilbrigðisstofnun Vestfjarða, Bolungarvík </t>
  </si>
  <si>
    <t>Bolungarvík</t>
  </si>
  <si>
    <t>Heilbrigðisumdæmi Norðurlands</t>
  </si>
  <si>
    <t>Heilbrigðisstofnun Norðurlands, Blönduósi</t>
  </si>
  <si>
    <t>Blönduóssbær</t>
  </si>
  <si>
    <t>Sæborg, dvalar- og hjúkrunarheimili</t>
  </si>
  <si>
    <t>Sveitarfélagið Skagaströnd</t>
  </si>
  <si>
    <t>Heilbrigðisstofnun Norðurlands, Sauðárkróki</t>
  </si>
  <si>
    <t>Sveitarfélagið Skagafjörður</t>
  </si>
  <si>
    <t>Dagdvöl aldraðra, Skagafjarðar</t>
  </si>
  <si>
    <t>Dagdvöl aldraðra, Blönduósi</t>
  </si>
  <si>
    <t>Dagdvöl aldraðra Siglufirði</t>
  </si>
  <si>
    <t>Fjallabyggð</t>
  </si>
  <si>
    <t>Heilbrigðisstofnun Norðurlands, Siglufirði</t>
  </si>
  <si>
    <t>Hornbrekka, hjúkrunar- og dvalarheimili, Ólafsfirði</t>
  </si>
  <si>
    <t>Dalbær, hjúkrunar- og dvalarheimili, Dalvík</t>
  </si>
  <si>
    <t>Dalvíkurbyggð</t>
  </si>
  <si>
    <t>Öldrunarheimili Akureyrar</t>
  </si>
  <si>
    <t>Akureyri</t>
  </si>
  <si>
    <t>Dagdvöl Eyjafjarðarsveitar hb</t>
  </si>
  <si>
    <t>Eyjafjarðarsveit</t>
  </si>
  <si>
    <t>Grenilundur, Grenivík</t>
  </si>
  <si>
    <t>Grýtubakkahreppur</t>
  </si>
  <si>
    <t>Heilbrigðisstofnun Norðurlands, Húsavík</t>
  </si>
  <si>
    <t>Norðurþing</t>
  </si>
  <si>
    <t xml:space="preserve">Hvammur,  Húsavík </t>
  </si>
  <si>
    <t>Mörk, dagdvöl Kópaskeri</t>
  </si>
  <si>
    <t>Vík, dagdvöl Raufarhöfn</t>
  </si>
  <si>
    <t>Naust, dvalar- og hjúkrunarheimili, Þórshöfn</t>
  </si>
  <si>
    <t>Langanesbyggð</t>
  </si>
  <si>
    <t>Heilbrigðisumdæmi Austurlands</t>
  </si>
  <si>
    <t>Sundabúð, Vopnafirði</t>
  </si>
  <si>
    <t>Vopnafjarðarhreppur</t>
  </si>
  <si>
    <t>Sjúkrarými</t>
  </si>
  <si>
    <t>Heilbrigðisstofnun Austurlands, Egilsstöðum, Dyngja</t>
  </si>
  <si>
    <t>Fljótsdalshérað</t>
  </si>
  <si>
    <t>Lagarás, dvalarheimili á Egilsstöðum</t>
  </si>
  <si>
    <t>Heilbrigðisstofnun Austurlands, Seyðisfirði</t>
  </si>
  <si>
    <t>Seyðisfjörður</t>
  </si>
  <si>
    <t>Hulduhlíð, hjúkrunar- og dvalarheimili, Eskifirði</t>
  </si>
  <si>
    <t>Fjarðabyggð</t>
  </si>
  <si>
    <t>Heilbrigðisstofnun Austurlands, Neskaupstaður</t>
  </si>
  <si>
    <t>Uppsalir, hjúkrunar- og dvalarheimili, Fáskrúðsfirði</t>
  </si>
  <si>
    <t>Dagdvalarheimilið Breiðdalsvík</t>
  </si>
  <si>
    <t>Breiðdalshreppur</t>
  </si>
  <si>
    <t>Djúpavogur, dagdvöl aldraðra</t>
  </si>
  <si>
    <t>Djúpavogshreppur</t>
  </si>
  <si>
    <t>Heilbrigðisumdæmi Suðurlands</t>
  </si>
  <si>
    <t>Ás/Ásbyrgi, hjúkrunar-, dvalar- og geðrými</t>
  </si>
  <si>
    <t>Hveragerði</t>
  </si>
  <si>
    <t>Dagdvöl aldraðra í Hveragerði</t>
  </si>
  <si>
    <t>Dagdvöl á Egilsbraut, Þorlákshöfn</t>
  </si>
  <si>
    <t>Sveitarfélagið Ölfus</t>
  </si>
  <si>
    <t>Sólvellir, hjúkrunar- og dvalarheimili, Eyrabakka</t>
  </si>
  <si>
    <t>Sveitarfélagið Árborg</t>
  </si>
  <si>
    <t>Heilbrigðisstofnun Suðurlands,  Selfossi</t>
  </si>
  <si>
    <t>Árborg, dagdvöl, Selfossi</t>
  </si>
  <si>
    <t>Lundur, hjúkrunar- og dvalarheimili, Hellu</t>
  </si>
  <si>
    <t>Rangárþing ytra</t>
  </si>
  <si>
    <t>Kirkjuhvoll, hjúkrunar- og dvalarheimili, Hvolsvelli</t>
  </si>
  <si>
    <t>Rangárþing eystra</t>
  </si>
  <si>
    <t>Hraunbúðir, hjúkrunar- og dvalarheimili</t>
  </si>
  <si>
    <t>Vestmannaeyjar</t>
  </si>
  <si>
    <t>Heilbrigðisstofnun Suðurlands, Vestmannaeyjum</t>
  </si>
  <si>
    <t>Hjallatún, hjúkrunar- og dvalarheimili í Vík</t>
  </si>
  <si>
    <t>Mýrdalshreppur</t>
  </si>
  <si>
    <t>Klausturhólar, hjúkrunar- og dvalarheimili, Kirkjubæjarklaustri</t>
  </si>
  <si>
    <t>Skaftárhreppur</t>
  </si>
  <si>
    <t>Hjúkrunarheimilið Skjólgarður, Höfn</t>
  </si>
  <si>
    <t>Sveitarfélagið Hornafjörður</t>
  </si>
  <si>
    <t>Heildarfjöldi rýma samtals: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</si>
</sst>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F]d/\ mmmm\ yyyy;@"/>
  </numFmts>
  <fonts count="12" x14ac:knownFonts="1">
    <font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22"/>
      <name val="Arial"/>
      <family val="2"/>
    </font>
    <font>
      <b/>
      <sz val="12"/>
      <color theme="3" tint="0.7999816888943144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10"/>
      <name val="Times New Roman"/>
      <family val="1"/>
    </font>
    <font>
      <b/>
      <sz val="10"/>
      <name val="Arial"/>
      <family val="2"/>
    </font>
    <font>
      <sz val="9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9" fillId="0" borderId="0"/>
  </cellStyleXfs>
  <cellXfs count="44">
    <xf numFmtId="0" fontId="0" fillId="0" borderId="0" xfId="0"/>
    <xf numFmtId="164" fontId="2" fillId="2" borderId="1" xfId="0" applyNumberFormat="1" applyFont="1" applyFill="1" applyBorder="1" applyAlignment="1">
      <alignment horizontal="right" vertical="top"/>
    </xf>
    <xf numFmtId="164" fontId="2" fillId="2" borderId="2" xfId="0" applyNumberFormat="1" applyFont="1" applyFill="1" applyBorder="1" applyAlignment="1">
      <alignment horizontal="right" vertical="top"/>
    </xf>
    <xf numFmtId="0" fontId="3" fillId="3" borderId="0" xfId="0" applyFont="1" applyFill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0" xfId="0" applyFont="1" applyFill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 wrapText="1"/>
    </xf>
    <xf numFmtId="0" fontId="5" fillId="4" borderId="5" xfId="0" applyFont="1" applyFill="1" applyBorder="1" applyAlignment="1">
      <alignment horizontal="center"/>
    </xf>
    <xf numFmtId="0" fontId="5" fillId="4" borderId="6" xfId="0" applyFont="1" applyFill="1" applyBorder="1" applyAlignment="1">
      <alignment horizontal="center"/>
    </xf>
    <xf numFmtId="0" fontId="5" fillId="4" borderId="6" xfId="0" applyFont="1" applyFill="1" applyBorder="1" applyAlignment="1">
      <alignment horizontal="center"/>
    </xf>
    <xf numFmtId="0" fontId="6" fillId="3" borderId="7" xfId="0" applyFont="1" applyFill="1" applyBorder="1" applyAlignment="1">
      <alignment horizontal="center"/>
    </xf>
    <xf numFmtId="0" fontId="6" fillId="3" borderId="4" xfId="0" applyFont="1" applyFill="1" applyBorder="1"/>
    <xf numFmtId="0" fontId="5" fillId="5" borderId="8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6" fillId="6" borderId="11" xfId="0" applyFont="1" applyFill="1" applyBorder="1" applyAlignment="1">
      <alignment horizontal="left"/>
    </xf>
    <xf numFmtId="0" fontId="7" fillId="6" borderId="11" xfId="0" applyFont="1" applyFill="1" applyBorder="1"/>
    <xf numFmtId="0" fontId="8" fillId="6" borderId="11" xfId="0" applyFont="1" applyFill="1" applyBorder="1" applyAlignment="1">
      <alignment horizontal="right"/>
    </xf>
    <xf numFmtId="0" fontId="8" fillId="6" borderId="7" xfId="0" applyFont="1" applyFill="1" applyBorder="1" applyAlignment="1">
      <alignment horizontal="right"/>
    </xf>
    <xf numFmtId="0" fontId="8" fillId="6" borderId="12" xfId="0" applyFont="1" applyFill="1" applyBorder="1" applyAlignment="1">
      <alignment horizontal="right"/>
    </xf>
    <xf numFmtId="0" fontId="1" fillId="0" borderId="13" xfId="0" applyFont="1" applyBorder="1"/>
    <xf numFmtId="3" fontId="8" fillId="0" borderId="0" xfId="0" applyNumberFormat="1" applyFont="1"/>
    <xf numFmtId="0" fontId="8" fillId="0" borderId="0" xfId="0" applyFont="1"/>
    <xf numFmtId="3" fontId="8" fillId="0" borderId="14" xfId="0" applyNumberFormat="1" applyFont="1" applyBorder="1"/>
    <xf numFmtId="0" fontId="1" fillId="0" borderId="0" xfId="0" applyFont="1"/>
    <xf numFmtId="0" fontId="1" fillId="0" borderId="0" xfId="1" applyFont="1" applyAlignment="1">
      <alignment vertical="top"/>
    </xf>
    <xf numFmtId="0" fontId="5" fillId="7" borderId="15" xfId="0" applyFont="1" applyFill="1" applyBorder="1" applyAlignment="1">
      <alignment horizontal="right"/>
    </xf>
    <xf numFmtId="0" fontId="1" fillId="0" borderId="15" xfId="0" applyFont="1" applyBorder="1"/>
    <xf numFmtId="3" fontId="2" fillId="0" borderId="15" xfId="0" applyNumberFormat="1" applyFont="1" applyBorder="1"/>
    <xf numFmtId="3" fontId="2" fillId="0" borderId="6" xfId="0" applyNumberFormat="1" applyFont="1" applyBorder="1"/>
    <xf numFmtId="0" fontId="10" fillId="7" borderId="13" xfId="0" applyFont="1" applyFill="1" applyBorder="1" applyAlignment="1">
      <alignment vertical="top"/>
    </xf>
    <xf numFmtId="3" fontId="2" fillId="0" borderId="16" xfId="0" applyNumberFormat="1" applyFont="1" applyBorder="1" applyAlignment="1">
      <alignment horizontal="right" vertical="center"/>
    </xf>
    <xf numFmtId="0" fontId="5" fillId="7" borderId="13" xfId="0" applyFont="1" applyFill="1" applyBorder="1" applyAlignment="1">
      <alignment horizontal="right"/>
    </xf>
    <xf numFmtId="3" fontId="2" fillId="0" borderId="13" xfId="0" applyNumberFormat="1" applyFont="1" applyBorder="1" applyAlignment="1">
      <alignment horizontal="right" vertical="center"/>
    </xf>
    <xf numFmtId="0" fontId="10" fillId="7" borderId="15" xfId="0" applyFont="1" applyFill="1" applyBorder="1" applyAlignment="1">
      <alignment vertical="top"/>
    </xf>
    <xf numFmtId="3" fontId="2" fillId="0" borderId="15" xfId="0" applyNumberFormat="1" applyFont="1" applyBorder="1" applyAlignment="1">
      <alignment horizontal="right" vertical="center"/>
    </xf>
    <xf numFmtId="0" fontId="6" fillId="5" borderId="15" xfId="0" applyFont="1" applyFill="1" applyBorder="1" applyAlignment="1">
      <alignment horizontal="right"/>
    </xf>
    <xf numFmtId="0" fontId="10" fillId="5" borderId="15" xfId="0" applyFont="1" applyFill="1" applyBorder="1" applyAlignment="1">
      <alignment horizontal="right"/>
    </xf>
    <xf numFmtId="3" fontId="5" fillId="5" borderId="15" xfId="0" applyNumberFormat="1" applyFont="1" applyFill="1" applyBorder="1" applyAlignment="1">
      <alignment horizontal="right"/>
    </xf>
    <xf numFmtId="0" fontId="11" fillId="0" borderId="0" xfId="0" applyFont="1"/>
  </cellXfs>
  <cellStyles count="2">
    <cellStyle name="Normal_Oldrun-ii Hallgr 2 umr 2003" xfId="1" xr:uid="{45B3D176-0D8A-4E08-884A-349E77103AB4}"/>
    <cellStyle name="Venjulegt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joldi%20_ryma_2019_Vefutgafa_1701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aggjaldastofnanir\Rekstur%20samanbur&#240;ur%20heimila\Rekstur%20RAI1%20samb%201999%20til%202001\Rekstur%20RAI1%20samb%2099%20til%2002A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~1\hermann\LOCALS~1\Temp\n.notes.data\Rek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aggjaldastofnanir\Rekstur%20samanbur&#240;ur%20heimila\Rekstur%20RAI1%20samb%201999%20til%202001\Rekstur%20heildarsambur&#240;ur%201999%20til%2020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jöldi öldrunarrýma"/>
      <sheetName val="Fjöldi öldrunarrýma (2)"/>
      <sheetName val="Fjöldi öldrunarrýma (3)"/>
    </sheet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0"/>
      <sheetName val="Sheet9"/>
      <sheetName val="Fjárv99T02"/>
      <sheetName val="PivFlDv01"/>
      <sheetName val="FL495"/>
      <sheetName val="FL495 01 (2)"/>
      <sheetName val="FL495 01"/>
      <sheetName val="FlDv00"/>
      <sheetName val="FlDv99"/>
      <sheetName val="Sheet5"/>
      <sheetName val="Sheet4"/>
      <sheetName val="Rekst99til01"/>
      <sheetName val="Form01"/>
      <sheetName val="Dagv01"/>
      <sheetName val="Þjón01"/>
      <sheetName val="Hjúk01"/>
      <sheetName val="Dagv00"/>
      <sheetName val="Þjónr00"/>
      <sheetName val="Hjúr00"/>
      <sheetName val="Form00"/>
      <sheetName val="Dagvist99"/>
      <sheetName val="Þjónusta99"/>
      <sheetName val="Hjúkrun99"/>
      <sheetName val="Form99"/>
      <sheetName val="Sheet1"/>
      <sheetName val="Sheet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Áætl01 (2)"/>
      <sheetName val="Áætl-rek 01"/>
      <sheetName val="Rekyfirl áætl"/>
      <sheetName val="Sheet4"/>
      <sheetName val="Áætl01"/>
      <sheetName val="Rekyfirlit"/>
      <sheetName val="Rekyfirlit (2)"/>
      <sheetName val="Áætlun 2002"/>
      <sheetName val="Rek00"/>
      <sheetName val="Ársreikn01"/>
      <sheetName val="Rek01"/>
      <sheetName val="Kostn á legud"/>
      <sheetName val="Rek00 (2)"/>
      <sheetName val="Rek01 (2)"/>
      <sheetName val="matur"/>
      <sheetName val="hjúkrun"/>
      <sheetName val="Hreinl"/>
      <sheetName val="Húsn"/>
      <sheetName val="Læknir"/>
      <sheetName val="Akstur"/>
      <sheetName val="Orka"/>
      <sheetName val="Eldhús"/>
      <sheetName val="Legud 01"/>
      <sheetName val="Legud áætl 01"/>
      <sheetName val="Laun áætlun"/>
      <sheetName val="Laun"/>
      <sheetName val="Laun sundurliðun"/>
      <sheetName val="Sheet1"/>
      <sheetName val="Sheet2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23">
          <cell r="E23">
            <v>224800000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unDagv"/>
      <sheetName val="LaunÞjón"/>
      <sheetName val="LaunHjúkr"/>
      <sheetName val="MeðRAI"/>
      <sheetName val="Halli"/>
      <sheetName val="Hjúkr"/>
      <sheetName val="Þjónur"/>
      <sheetName val="Dagvist"/>
      <sheetName val="DDagvist"/>
      <sheetName val="DDagv"/>
      <sheetName val="Sheet1"/>
      <sheetName val="Yfirlit"/>
      <sheetName val="FjRýma"/>
      <sheetName val="RAI"/>
      <sheetName val="ReksSbmára"/>
      <sheetName val="ReksSbmára (2)"/>
      <sheetName val="ReksSbmára (3)"/>
      <sheetName val="Rekst99til02"/>
      <sheetName val="Fjárveiting99T02"/>
      <sheetName val="Fjárveiting"/>
      <sheetName val="PivFl495"/>
      <sheetName val="Fldst99T02"/>
      <sheetName val="PivFv"/>
      <sheetName val="Fjárv99T02"/>
      <sheetName val="Fl495dst99T02"/>
    </sheetNames>
    <sheetDataSet>
      <sheetData sheetId="0" refreshError="1"/>
      <sheetData sheetId="1" refreshError="1"/>
      <sheetData sheetId="2">
        <row r="2">
          <cell r="B2">
            <v>0.06</v>
          </cell>
        </row>
        <row r="27">
          <cell r="J27">
            <v>1.0716314999999998</v>
          </cell>
        </row>
        <row r="28">
          <cell r="J28">
            <v>1.0821458099999999</v>
          </cell>
        </row>
        <row r="29">
          <cell r="J29">
            <v>1.0609252349999998</v>
          </cell>
        </row>
        <row r="30">
          <cell r="J30">
            <v>1.0658939549999999</v>
          </cell>
        </row>
        <row r="31">
          <cell r="J31">
            <v>1.2810293237000001</v>
          </cell>
        </row>
        <row r="32">
          <cell r="J32">
            <v>1.0609252349999998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</sheetDataSet>
  </externalBook>
</externalLink>
</file>

<file path=xl/theme/theme1.xml><?xml version="1.0" encoding="utf-8"?>
<a:theme xmlns:a="http://schemas.openxmlformats.org/drawingml/2006/main" name="Office-þ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780BC2-4FC7-48E9-A334-2424E3EFA076}">
  <sheetPr>
    <pageSetUpPr fitToPage="1"/>
  </sheetPr>
  <dimension ref="A1:H115"/>
  <sheetViews>
    <sheetView tabSelected="1" zoomScale="90" zoomScaleNormal="90" zoomScaleSheetLayoutView="90" workbookViewId="0">
      <pane ySplit="6" topLeftCell="A7" activePane="bottomLeft" state="frozen"/>
      <selection activeCell="D1" sqref="D1"/>
      <selection pane="bottomLeft" activeCell="I18" sqref="I18"/>
    </sheetView>
  </sheetViews>
  <sheetFormatPr defaultColWidth="17.88671875" defaultRowHeight="13.2" x14ac:dyDescent="0.25"/>
  <cols>
    <col min="1" max="1" width="56.5546875" customWidth="1"/>
    <col min="2" max="2" width="23.109375" customWidth="1"/>
    <col min="3" max="3" width="19.88671875" customWidth="1"/>
    <col min="4" max="4" width="6.109375" customWidth="1"/>
    <col min="5" max="5" width="17.88671875" bestFit="1" customWidth="1"/>
    <col min="6" max="6" width="12.6640625" customWidth="1"/>
    <col min="7" max="7" width="16.88671875" customWidth="1"/>
    <col min="8" max="8" width="9.6640625" customWidth="1"/>
  </cols>
  <sheetData>
    <row r="1" spans="1:8" ht="8.25" customHeight="1" thickBot="1" x14ac:dyDescent="0.3"/>
    <row r="2" spans="1:8" ht="18" customHeight="1" thickTop="1" x14ac:dyDescent="0.25">
      <c r="A2" s="1">
        <v>43847</v>
      </c>
      <c r="B2" s="1"/>
      <c r="C2" s="1"/>
      <c r="D2" s="1"/>
      <c r="E2" s="1"/>
      <c r="F2" s="1"/>
      <c r="G2" s="1"/>
      <c r="H2" s="2"/>
    </row>
    <row r="3" spans="1:8" ht="9" customHeight="1" x14ac:dyDescent="0.5">
      <c r="A3" s="3"/>
      <c r="B3" s="3"/>
      <c r="C3" s="3"/>
      <c r="D3" s="3"/>
      <c r="E3" s="3"/>
      <c r="F3" s="3"/>
      <c r="G3" s="3"/>
      <c r="H3" s="4"/>
    </row>
    <row r="4" spans="1:8" ht="30" customHeight="1" thickBot="1" x14ac:dyDescent="0.55000000000000004">
      <c r="A4" s="5" t="s">
        <v>0</v>
      </c>
      <c r="B4" s="5"/>
      <c r="C4" s="5"/>
      <c r="D4" s="5"/>
      <c r="E4" s="5"/>
      <c r="F4" s="5"/>
      <c r="G4" s="5"/>
      <c r="H4" s="6"/>
    </row>
    <row r="5" spans="1:8" ht="36.75" customHeight="1" thickBot="1" x14ac:dyDescent="0.35">
      <c r="A5" s="7" t="s">
        <v>1</v>
      </c>
      <c r="B5" s="8"/>
      <c r="C5" s="9" t="s">
        <v>2</v>
      </c>
      <c r="D5" s="10" t="s">
        <v>3</v>
      </c>
      <c r="E5" s="11"/>
      <c r="F5" s="8" t="s">
        <v>4</v>
      </c>
      <c r="G5" s="9" t="s">
        <v>5</v>
      </c>
      <c r="H5" s="12" t="s">
        <v>6</v>
      </c>
    </row>
    <row r="6" spans="1:8" ht="30" customHeight="1" thickBot="1" x14ac:dyDescent="0.35">
      <c r="A6" s="13" t="s">
        <v>7</v>
      </c>
      <c r="B6" s="14" t="s">
        <v>8</v>
      </c>
      <c r="C6" s="15">
        <v>2019</v>
      </c>
      <c r="D6" s="16">
        <v>2019</v>
      </c>
      <c r="E6" s="17" t="s">
        <v>9</v>
      </c>
      <c r="F6" s="18">
        <v>2019</v>
      </c>
      <c r="G6" s="17">
        <v>2019</v>
      </c>
      <c r="H6" s="17">
        <v>2019</v>
      </c>
    </row>
    <row r="7" spans="1:8" ht="20.100000000000001" customHeight="1" thickBot="1" x14ac:dyDescent="0.35">
      <c r="A7" s="19" t="s">
        <v>1</v>
      </c>
      <c r="B7" s="20"/>
      <c r="C7" s="21"/>
      <c r="D7" s="21"/>
      <c r="E7" s="21"/>
      <c r="F7" s="21"/>
      <c r="G7" s="22"/>
      <c r="H7" s="23"/>
    </row>
    <row r="8" spans="1:8" ht="13.8" x14ac:dyDescent="0.25">
      <c r="A8" s="24" t="s">
        <v>10</v>
      </c>
      <c r="B8" s="24" t="s">
        <v>11</v>
      </c>
      <c r="C8" s="25">
        <v>78</v>
      </c>
      <c r="D8" s="26">
        <v>3</v>
      </c>
      <c r="E8" s="26"/>
      <c r="F8" s="26">
        <v>0</v>
      </c>
      <c r="G8" s="26">
        <v>0</v>
      </c>
      <c r="H8" s="27">
        <f>SUM(C8:G8)</f>
        <v>81</v>
      </c>
    </row>
    <row r="9" spans="1:8" ht="13.8" x14ac:dyDescent="0.25">
      <c r="A9" s="28" t="s">
        <v>12</v>
      </c>
      <c r="B9" s="28" t="s">
        <v>11</v>
      </c>
      <c r="C9" s="25">
        <v>161</v>
      </c>
      <c r="D9" s="26">
        <v>24</v>
      </c>
      <c r="E9" s="26" t="s">
        <v>13</v>
      </c>
      <c r="F9" s="26">
        <v>0</v>
      </c>
      <c r="G9" s="26">
        <v>24</v>
      </c>
      <c r="H9" s="27">
        <f t="shared" ref="H9:H34" si="0">SUM(C9:G9)</f>
        <v>209</v>
      </c>
    </row>
    <row r="10" spans="1:8" ht="13.8" x14ac:dyDescent="0.25">
      <c r="A10" s="28" t="s">
        <v>14</v>
      </c>
      <c r="B10" s="28" t="s">
        <v>11</v>
      </c>
      <c r="C10" s="25">
        <v>0</v>
      </c>
      <c r="D10" s="26"/>
      <c r="E10" s="26"/>
      <c r="F10" s="26">
        <v>0</v>
      </c>
      <c r="G10" s="26">
        <v>18</v>
      </c>
      <c r="H10" s="27">
        <f t="shared" si="0"/>
        <v>18</v>
      </c>
    </row>
    <row r="11" spans="1:8" ht="13.8" x14ac:dyDescent="0.25">
      <c r="A11" s="28" t="s">
        <v>15</v>
      </c>
      <c r="B11" s="28" t="s">
        <v>11</v>
      </c>
      <c r="C11" s="25">
        <v>181</v>
      </c>
      <c r="D11" s="26"/>
      <c r="E11" s="26"/>
      <c r="F11" s="26">
        <v>11</v>
      </c>
      <c r="G11" s="26">
        <v>0</v>
      </c>
      <c r="H11" s="27">
        <f t="shared" si="0"/>
        <v>192</v>
      </c>
    </row>
    <row r="12" spans="1:8" ht="13.8" x14ac:dyDescent="0.25">
      <c r="A12" s="28" t="s">
        <v>16</v>
      </c>
      <c r="B12" s="28" t="s">
        <v>11</v>
      </c>
      <c r="C12" s="25">
        <v>0</v>
      </c>
      <c r="D12" s="26"/>
      <c r="E12" s="26"/>
      <c r="F12" s="26">
        <v>0</v>
      </c>
      <c r="G12" s="26">
        <v>22</v>
      </c>
      <c r="H12" s="27">
        <f t="shared" si="0"/>
        <v>22</v>
      </c>
    </row>
    <row r="13" spans="1:8" ht="13.8" x14ac:dyDescent="0.25">
      <c r="A13" s="28" t="s">
        <v>17</v>
      </c>
      <c r="B13" s="28" t="s">
        <v>11</v>
      </c>
      <c r="C13" s="25">
        <v>193</v>
      </c>
      <c r="D13" s="26"/>
      <c r="E13" s="26"/>
      <c r="F13" s="26">
        <v>0</v>
      </c>
      <c r="G13" s="26">
        <v>60</v>
      </c>
      <c r="H13" s="27">
        <f t="shared" si="0"/>
        <v>253</v>
      </c>
    </row>
    <row r="14" spans="1:8" ht="13.8" x14ac:dyDescent="0.25">
      <c r="A14" s="28" t="s">
        <v>18</v>
      </c>
      <c r="B14" s="28" t="s">
        <v>11</v>
      </c>
      <c r="C14" s="25">
        <v>0</v>
      </c>
      <c r="D14" s="26"/>
      <c r="E14" s="26"/>
      <c r="F14" s="25">
        <v>0</v>
      </c>
      <c r="G14" s="26">
        <v>18</v>
      </c>
      <c r="H14" s="27">
        <f t="shared" si="0"/>
        <v>18</v>
      </c>
    </row>
    <row r="15" spans="1:8" ht="13.8" x14ac:dyDescent="0.25">
      <c r="A15" t="s">
        <v>19</v>
      </c>
      <c r="B15" s="28" t="s">
        <v>11</v>
      </c>
      <c r="C15" s="25">
        <v>0</v>
      </c>
      <c r="D15" s="26"/>
      <c r="E15" s="26"/>
      <c r="F15" s="25">
        <v>0</v>
      </c>
      <c r="G15" s="26">
        <v>46</v>
      </c>
      <c r="H15" s="27">
        <f t="shared" si="0"/>
        <v>46</v>
      </c>
    </row>
    <row r="16" spans="1:8" ht="13.8" x14ac:dyDescent="0.25">
      <c r="A16" s="28" t="s">
        <v>20</v>
      </c>
      <c r="B16" s="28" t="s">
        <v>11</v>
      </c>
      <c r="C16" s="25">
        <v>0</v>
      </c>
      <c r="D16" s="26"/>
      <c r="E16" s="26"/>
      <c r="F16" s="25">
        <v>0</v>
      </c>
      <c r="G16" s="26">
        <v>60</v>
      </c>
      <c r="H16" s="27">
        <f t="shared" si="0"/>
        <v>60</v>
      </c>
    </row>
    <row r="17" spans="1:8" ht="13.8" x14ac:dyDescent="0.25">
      <c r="A17" s="28" t="s">
        <v>21</v>
      </c>
      <c r="B17" s="28" t="s">
        <v>11</v>
      </c>
      <c r="C17" s="25">
        <v>20</v>
      </c>
      <c r="D17" s="26"/>
      <c r="E17" s="26"/>
      <c r="F17" s="25">
        <v>0</v>
      </c>
      <c r="G17" s="26">
        <v>0</v>
      </c>
      <c r="H17" s="27">
        <f t="shared" si="0"/>
        <v>20</v>
      </c>
    </row>
    <row r="18" spans="1:8" ht="13.8" x14ac:dyDescent="0.25">
      <c r="A18" s="28" t="s">
        <v>22</v>
      </c>
      <c r="B18" s="28" t="s">
        <v>11</v>
      </c>
      <c r="C18" s="25">
        <v>107</v>
      </c>
      <c r="D18" s="26"/>
      <c r="E18" s="26"/>
      <c r="F18" s="25">
        <v>0</v>
      </c>
      <c r="G18" s="26">
        <v>0</v>
      </c>
      <c r="H18" s="27">
        <f t="shared" si="0"/>
        <v>107</v>
      </c>
    </row>
    <row r="19" spans="1:8" ht="13.8" x14ac:dyDescent="0.25">
      <c r="A19" s="28" t="s">
        <v>23</v>
      </c>
      <c r="B19" s="28" t="s">
        <v>11</v>
      </c>
      <c r="C19" s="25">
        <v>70</v>
      </c>
      <c r="D19" s="26">
        <v>11</v>
      </c>
      <c r="E19" s="26" t="s">
        <v>13</v>
      </c>
      <c r="F19" s="25">
        <v>1</v>
      </c>
      <c r="G19" s="26">
        <v>0</v>
      </c>
      <c r="H19" s="27">
        <f t="shared" si="0"/>
        <v>82</v>
      </c>
    </row>
    <row r="20" spans="1:8" ht="13.8" x14ac:dyDescent="0.25">
      <c r="A20" s="28" t="s">
        <v>24</v>
      </c>
      <c r="B20" s="28" t="s">
        <v>11</v>
      </c>
      <c r="C20" s="25">
        <v>92</v>
      </c>
      <c r="D20" s="26"/>
      <c r="E20" s="26"/>
      <c r="F20" s="25">
        <v>0</v>
      </c>
      <c r="G20" s="26">
        <v>0</v>
      </c>
      <c r="H20" s="27">
        <f t="shared" si="0"/>
        <v>92</v>
      </c>
    </row>
    <row r="21" spans="1:8" ht="13.8" x14ac:dyDescent="0.25">
      <c r="A21" s="28" t="s">
        <v>25</v>
      </c>
      <c r="B21" s="28" t="s">
        <v>11</v>
      </c>
      <c r="C21" s="25">
        <v>83</v>
      </c>
      <c r="D21" s="26">
        <v>30</v>
      </c>
      <c r="E21" s="26"/>
      <c r="F21" s="25">
        <v>0</v>
      </c>
      <c r="G21" s="26">
        <v>0</v>
      </c>
      <c r="H21" s="27">
        <f t="shared" si="0"/>
        <v>113</v>
      </c>
    </row>
    <row r="22" spans="1:8" ht="13.8" x14ac:dyDescent="0.25">
      <c r="A22" s="28" t="s">
        <v>26</v>
      </c>
      <c r="B22" s="28" t="s">
        <v>11</v>
      </c>
      <c r="C22" s="25">
        <v>0</v>
      </c>
      <c r="D22" s="26"/>
      <c r="E22" s="26"/>
      <c r="F22" s="25">
        <v>0</v>
      </c>
      <c r="G22" s="26">
        <v>22</v>
      </c>
      <c r="H22" s="27">
        <f t="shared" si="0"/>
        <v>22</v>
      </c>
    </row>
    <row r="23" spans="1:8" ht="13.8" x14ac:dyDescent="0.25">
      <c r="A23" s="28" t="s">
        <v>27</v>
      </c>
      <c r="B23" s="28" t="s">
        <v>11</v>
      </c>
      <c r="C23" s="25">
        <v>0</v>
      </c>
      <c r="D23" s="26"/>
      <c r="E23" s="26"/>
      <c r="F23" s="25">
        <v>0</v>
      </c>
      <c r="G23" s="26">
        <v>50</v>
      </c>
      <c r="H23" s="27">
        <f t="shared" si="0"/>
        <v>50</v>
      </c>
    </row>
    <row r="24" spans="1:8" ht="13.8" x14ac:dyDescent="0.25">
      <c r="A24" t="s">
        <v>28</v>
      </c>
      <c r="B24" s="28" t="s">
        <v>11</v>
      </c>
      <c r="C24" s="25">
        <v>0</v>
      </c>
      <c r="D24" s="26"/>
      <c r="E24" s="26"/>
      <c r="F24" s="25">
        <v>0</v>
      </c>
      <c r="G24" s="26">
        <v>24</v>
      </c>
      <c r="H24" s="27">
        <f t="shared" si="0"/>
        <v>24</v>
      </c>
    </row>
    <row r="25" spans="1:8" ht="13.8" x14ac:dyDescent="0.25">
      <c r="A25" s="28" t="s">
        <v>29</v>
      </c>
      <c r="B25" s="28" t="s">
        <v>30</v>
      </c>
      <c r="C25" s="25">
        <v>0</v>
      </c>
      <c r="D25" s="26"/>
      <c r="E25" s="26"/>
      <c r="F25" s="25">
        <v>0</v>
      </c>
      <c r="G25" s="26">
        <v>44</v>
      </c>
      <c r="H25" s="27">
        <f t="shared" si="0"/>
        <v>44</v>
      </c>
    </row>
    <row r="26" spans="1:8" ht="13.8" x14ac:dyDescent="0.25">
      <c r="A26" s="28" t="s">
        <v>31</v>
      </c>
      <c r="B26" s="28" t="s">
        <v>30</v>
      </c>
      <c r="C26" s="25">
        <v>187</v>
      </c>
      <c r="D26" s="26"/>
      <c r="E26" s="26"/>
      <c r="F26" s="25">
        <v>8</v>
      </c>
      <c r="G26" s="26">
        <v>26</v>
      </c>
      <c r="H26" s="27">
        <f t="shared" si="0"/>
        <v>221</v>
      </c>
    </row>
    <row r="27" spans="1:8" ht="13.8" x14ac:dyDescent="0.25">
      <c r="A27" s="28" t="s">
        <v>32</v>
      </c>
      <c r="B27" s="28" t="s">
        <v>30</v>
      </c>
      <c r="C27" s="25">
        <v>98</v>
      </c>
      <c r="D27" s="26"/>
      <c r="E27" s="26"/>
      <c r="F27" s="25">
        <v>0</v>
      </c>
      <c r="G27" s="26">
        <v>14</v>
      </c>
      <c r="H27" s="27">
        <f t="shared" si="0"/>
        <v>112</v>
      </c>
    </row>
    <row r="28" spans="1:8" ht="13.8" x14ac:dyDescent="0.25">
      <c r="A28" s="28" t="s">
        <v>33</v>
      </c>
      <c r="B28" s="28" t="s">
        <v>34</v>
      </c>
      <c r="C28" s="25">
        <v>60</v>
      </c>
      <c r="D28" s="26"/>
      <c r="E28" s="26"/>
      <c r="F28" s="25">
        <v>0</v>
      </c>
      <c r="G28" s="26">
        <v>20</v>
      </c>
      <c r="H28" s="27">
        <f t="shared" si="0"/>
        <v>80</v>
      </c>
    </row>
    <row r="29" spans="1:8" ht="13.8" x14ac:dyDescent="0.25">
      <c r="A29" s="28" t="s">
        <v>35</v>
      </c>
      <c r="B29" s="28" t="s">
        <v>36</v>
      </c>
      <c r="C29" s="25">
        <v>66</v>
      </c>
      <c r="D29" s="26">
        <v>4</v>
      </c>
      <c r="E29" s="26" t="s">
        <v>37</v>
      </c>
      <c r="F29" s="25">
        <v>0</v>
      </c>
      <c r="G29" s="26">
        <v>30</v>
      </c>
      <c r="H29" s="27">
        <f t="shared" si="0"/>
        <v>100</v>
      </c>
    </row>
    <row r="30" spans="1:8" ht="13.8" x14ac:dyDescent="0.25">
      <c r="A30" s="28" t="s">
        <v>38</v>
      </c>
      <c r="B30" s="28" t="s">
        <v>36</v>
      </c>
      <c r="C30" s="25">
        <v>44</v>
      </c>
      <c r="D30" s="26"/>
      <c r="E30" s="26"/>
      <c r="F30" s="25">
        <v>0</v>
      </c>
      <c r="G30" s="26">
        <v>30</v>
      </c>
      <c r="H30" s="27">
        <f t="shared" si="0"/>
        <v>74</v>
      </c>
    </row>
    <row r="31" spans="1:8" ht="13.8" x14ac:dyDescent="0.25">
      <c r="A31" s="28" t="s">
        <v>39</v>
      </c>
      <c r="B31" s="28" t="s">
        <v>36</v>
      </c>
      <c r="C31" s="25">
        <v>11</v>
      </c>
      <c r="D31" s="26"/>
      <c r="E31" s="26"/>
      <c r="F31" s="25">
        <v>0</v>
      </c>
      <c r="G31" s="26">
        <v>20</v>
      </c>
      <c r="H31" s="27">
        <f t="shared" si="0"/>
        <v>31</v>
      </c>
    </row>
    <row r="32" spans="1:8" ht="13.8" x14ac:dyDescent="0.25">
      <c r="A32" s="28" t="s">
        <v>40</v>
      </c>
      <c r="B32" s="28" t="s">
        <v>41</v>
      </c>
      <c r="C32" s="25">
        <v>40</v>
      </c>
      <c r="D32" s="26"/>
      <c r="E32" s="26"/>
      <c r="F32" s="25"/>
      <c r="G32" s="26">
        <v>9</v>
      </c>
      <c r="H32" s="27">
        <f t="shared" si="0"/>
        <v>49</v>
      </c>
    </row>
    <row r="33" spans="1:8" ht="13.8" x14ac:dyDescent="0.25">
      <c r="A33" s="28" t="s">
        <v>42</v>
      </c>
      <c r="B33" s="28" t="s">
        <v>43</v>
      </c>
      <c r="C33" s="25">
        <v>0</v>
      </c>
      <c r="D33" s="26"/>
      <c r="E33" s="26"/>
      <c r="F33" s="25">
        <v>0</v>
      </c>
      <c r="G33" s="26">
        <v>9</v>
      </c>
      <c r="H33" s="27">
        <f t="shared" si="0"/>
        <v>9</v>
      </c>
    </row>
    <row r="34" spans="1:8" ht="14.4" thickBot="1" x14ac:dyDescent="0.3">
      <c r="A34" s="29" t="s">
        <v>44</v>
      </c>
      <c r="B34" s="28" t="s">
        <v>43</v>
      </c>
      <c r="C34" s="25">
        <v>33</v>
      </c>
      <c r="D34" s="26"/>
      <c r="E34" s="26"/>
      <c r="F34" s="25">
        <v>0</v>
      </c>
      <c r="G34" s="26">
        <v>0</v>
      </c>
      <c r="H34" s="27">
        <f t="shared" si="0"/>
        <v>33</v>
      </c>
    </row>
    <row r="35" spans="1:8" ht="16.2" thickBot="1" x14ac:dyDescent="0.35">
      <c r="A35" s="30" t="s">
        <v>45</v>
      </c>
      <c r="B35" s="31"/>
      <c r="C35" s="32">
        <f>SUM(C8:C34)</f>
        <v>1524</v>
      </c>
      <c r="D35" s="32">
        <f>SUM(D8:D34)</f>
        <v>72</v>
      </c>
      <c r="E35" s="32"/>
      <c r="F35" s="32">
        <f>SUM(F8:F34)</f>
        <v>20</v>
      </c>
      <c r="G35" s="32">
        <f>SUM(G8:G34)</f>
        <v>546</v>
      </c>
      <c r="H35" s="33">
        <f>SUM(H8:H34)</f>
        <v>2162</v>
      </c>
    </row>
    <row r="36" spans="1:8" ht="20.100000000000001" customHeight="1" thickBot="1" x14ac:dyDescent="0.35">
      <c r="A36" s="19" t="s">
        <v>46</v>
      </c>
      <c r="B36" s="20"/>
      <c r="C36" s="21"/>
      <c r="D36" s="21"/>
      <c r="E36" s="21"/>
      <c r="F36" s="21"/>
      <c r="G36" s="21"/>
      <c r="H36" s="23"/>
    </row>
    <row r="37" spans="1:8" ht="18" customHeight="1" x14ac:dyDescent="0.25">
      <c r="A37" s="28" t="s">
        <v>47</v>
      </c>
      <c r="B37" s="28" t="s">
        <v>48</v>
      </c>
      <c r="C37" s="25">
        <v>0</v>
      </c>
      <c r="D37" s="26"/>
      <c r="E37" s="26"/>
      <c r="F37" s="25">
        <v>0</v>
      </c>
      <c r="G37" s="26">
        <v>5</v>
      </c>
      <c r="H37" s="27">
        <f>SUM(C37:G37)</f>
        <v>5</v>
      </c>
    </row>
    <row r="38" spans="1:8" ht="13.8" x14ac:dyDescent="0.25">
      <c r="A38" s="28" t="s">
        <v>49</v>
      </c>
      <c r="B38" s="28" t="s">
        <v>48</v>
      </c>
      <c r="C38" s="25">
        <v>20</v>
      </c>
      <c r="D38" s="26"/>
      <c r="E38" s="26"/>
      <c r="F38" s="25">
        <v>0</v>
      </c>
      <c r="G38" s="26">
        <v>0</v>
      </c>
      <c r="H38" s="27">
        <f t="shared" ref="H38:H42" si="1">SUM(C38:G38)</f>
        <v>20</v>
      </c>
    </row>
    <row r="39" spans="1:8" ht="14.25" customHeight="1" x14ac:dyDescent="0.25">
      <c r="A39" s="28" t="s">
        <v>50</v>
      </c>
      <c r="B39" s="28" t="s">
        <v>51</v>
      </c>
      <c r="C39" s="25">
        <v>0</v>
      </c>
      <c r="D39" s="26">
        <v>5</v>
      </c>
      <c r="E39" s="26" t="s">
        <v>52</v>
      </c>
      <c r="F39" s="25">
        <v>0</v>
      </c>
      <c r="G39" s="26">
        <v>0</v>
      </c>
      <c r="H39" s="27">
        <f t="shared" si="1"/>
        <v>5</v>
      </c>
    </row>
    <row r="40" spans="1:8" ht="13.8" x14ac:dyDescent="0.25">
      <c r="A40" s="28" t="s">
        <v>53</v>
      </c>
      <c r="B40" s="28" t="s">
        <v>51</v>
      </c>
      <c r="C40" s="25">
        <v>60</v>
      </c>
      <c r="D40" s="26"/>
      <c r="E40" s="26"/>
      <c r="F40" s="25">
        <v>0</v>
      </c>
      <c r="G40" s="26">
        <v>0</v>
      </c>
      <c r="H40" s="27">
        <f t="shared" si="1"/>
        <v>60</v>
      </c>
    </row>
    <row r="41" spans="1:8" ht="13.8" x14ac:dyDescent="0.25">
      <c r="A41" s="28" t="s">
        <v>54</v>
      </c>
      <c r="B41" s="28" t="s">
        <v>51</v>
      </c>
      <c r="C41" s="25">
        <v>30</v>
      </c>
      <c r="D41" s="26"/>
      <c r="E41" s="26"/>
      <c r="F41" s="25">
        <v>0</v>
      </c>
      <c r="G41" s="26">
        <v>0</v>
      </c>
      <c r="H41" s="27">
        <f t="shared" si="1"/>
        <v>30</v>
      </c>
    </row>
    <row r="42" spans="1:8" ht="14.4" thickBot="1" x14ac:dyDescent="0.3">
      <c r="A42" s="28" t="s">
        <v>55</v>
      </c>
      <c r="B42" s="28" t="s">
        <v>51</v>
      </c>
      <c r="C42" s="25">
        <v>0</v>
      </c>
      <c r="E42" s="26"/>
      <c r="F42" s="25">
        <v>0</v>
      </c>
      <c r="G42" s="26">
        <v>33</v>
      </c>
      <c r="H42" s="27">
        <f t="shared" si="1"/>
        <v>33</v>
      </c>
    </row>
    <row r="43" spans="1:8" ht="16.2" thickBot="1" x14ac:dyDescent="0.35">
      <c r="A43" s="30" t="s">
        <v>45</v>
      </c>
      <c r="B43" s="34"/>
      <c r="C43" s="32">
        <f>SUM(C37:C42)</f>
        <v>110</v>
      </c>
      <c r="D43" s="32">
        <f>SUM(D37:D42)</f>
        <v>5</v>
      </c>
      <c r="E43" s="32"/>
      <c r="F43" s="32">
        <f>SUM(F37:F42)</f>
        <v>0</v>
      </c>
      <c r="G43" s="32">
        <f>SUM(G37:G42)</f>
        <v>38</v>
      </c>
      <c r="H43" s="32">
        <f>SUM(H37:H42)</f>
        <v>153</v>
      </c>
    </row>
    <row r="44" spans="1:8" ht="20.100000000000001" customHeight="1" thickBot="1" x14ac:dyDescent="0.35">
      <c r="A44" s="19" t="s">
        <v>56</v>
      </c>
      <c r="B44" s="20"/>
      <c r="C44" s="21"/>
      <c r="D44" s="21"/>
      <c r="E44" s="21"/>
      <c r="F44" s="21"/>
      <c r="G44" s="21"/>
      <c r="H44" s="23"/>
    </row>
    <row r="45" spans="1:8" ht="13.8" x14ac:dyDescent="0.25">
      <c r="A45" s="28" t="s">
        <v>57</v>
      </c>
      <c r="B45" s="28" t="s">
        <v>58</v>
      </c>
      <c r="C45" s="25">
        <v>65</v>
      </c>
      <c r="D45" s="26"/>
      <c r="E45" s="26"/>
      <c r="F45" s="25">
        <v>9</v>
      </c>
      <c r="G45" s="26">
        <v>25</v>
      </c>
      <c r="H45" s="27">
        <f>SUM(C45:G45)</f>
        <v>99</v>
      </c>
    </row>
    <row r="46" spans="1:8" ht="13.8" x14ac:dyDescent="0.25">
      <c r="A46" s="28" t="s">
        <v>59</v>
      </c>
      <c r="B46" s="28" t="s">
        <v>58</v>
      </c>
      <c r="C46" s="25">
        <v>15</v>
      </c>
      <c r="D46" s="26"/>
      <c r="E46" s="26"/>
      <c r="F46" s="25"/>
      <c r="G46" s="26">
        <v>0</v>
      </c>
      <c r="H46" s="27">
        <f t="shared" ref="H46:H57" si="2">SUM(C46:G46)</f>
        <v>15</v>
      </c>
    </row>
    <row r="47" spans="1:8" ht="13.8" x14ac:dyDescent="0.25">
      <c r="A47" s="28" t="s">
        <v>60</v>
      </c>
      <c r="B47" s="28" t="s">
        <v>61</v>
      </c>
      <c r="C47" s="25">
        <v>37</v>
      </c>
      <c r="D47" s="26"/>
      <c r="E47" s="26"/>
      <c r="F47" s="25">
        <v>17</v>
      </c>
      <c r="G47" s="26">
        <v>5</v>
      </c>
      <c r="H47" s="27">
        <f t="shared" si="2"/>
        <v>59</v>
      </c>
    </row>
    <row r="48" spans="1:8" ht="13.8" x14ac:dyDescent="0.25">
      <c r="A48" s="28" t="s">
        <v>62</v>
      </c>
      <c r="B48" s="28" t="s">
        <v>63</v>
      </c>
      <c r="C48" s="25">
        <v>12</v>
      </c>
      <c r="D48" s="26"/>
      <c r="E48" s="26"/>
      <c r="F48" s="25">
        <v>5</v>
      </c>
      <c r="G48" s="26">
        <v>0</v>
      </c>
      <c r="H48" s="27">
        <f t="shared" si="2"/>
        <v>17</v>
      </c>
    </row>
    <row r="49" spans="1:8" ht="13.8" x14ac:dyDescent="0.25">
      <c r="A49" s="28" t="s">
        <v>64</v>
      </c>
      <c r="B49" s="28" t="s">
        <v>65</v>
      </c>
      <c r="C49" s="25">
        <v>10</v>
      </c>
      <c r="D49" s="26"/>
      <c r="E49" s="26"/>
      <c r="F49" s="25">
        <v>2</v>
      </c>
      <c r="G49" s="26">
        <v>0</v>
      </c>
      <c r="H49" s="27">
        <f t="shared" si="2"/>
        <v>12</v>
      </c>
    </row>
    <row r="50" spans="1:8" ht="13.8" x14ac:dyDescent="0.25">
      <c r="A50" s="28" t="s">
        <v>66</v>
      </c>
      <c r="B50" s="28" t="s">
        <v>67</v>
      </c>
      <c r="C50" s="25">
        <v>15</v>
      </c>
      <c r="D50" s="26"/>
      <c r="E50" s="26"/>
      <c r="F50" s="25">
        <v>1</v>
      </c>
      <c r="G50" s="26">
        <v>2</v>
      </c>
      <c r="H50" s="27">
        <f t="shared" si="2"/>
        <v>18</v>
      </c>
    </row>
    <row r="51" spans="1:8" ht="13.5" customHeight="1" x14ac:dyDescent="0.25">
      <c r="A51" s="28" t="s">
        <v>68</v>
      </c>
      <c r="B51" s="28" t="s">
        <v>67</v>
      </c>
      <c r="C51" s="25">
        <v>7</v>
      </c>
      <c r="D51" s="26"/>
      <c r="E51" s="26"/>
      <c r="F51" s="25">
        <v>0</v>
      </c>
      <c r="G51" s="26">
        <v>0</v>
      </c>
      <c r="H51" s="27">
        <f t="shared" si="2"/>
        <v>7</v>
      </c>
    </row>
    <row r="52" spans="1:8" ht="13.8" x14ac:dyDescent="0.25">
      <c r="A52" s="28" t="s">
        <v>69</v>
      </c>
      <c r="B52" s="28" t="s">
        <v>70</v>
      </c>
      <c r="C52" s="25">
        <v>10</v>
      </c>
      <c r="D52" s="26"/>
      <c r="E52" s="26"/>
      <c r="F52" s="25">
        <v>2</v>
      </c>
      <c r="G52" s="26">
        <v>0</v>
      </c>
      <c r="H52" s="27">
        <f t="shared" si="2"/>
        <v>12</v>
      </c>
    </row>
    <row r="53" spans="1:8" ht="14.25" customHeight="1" x14ac:dyDescent="0.25">
      <c r="A53" s="28" t="s">
        <v>71</v>
      </c>
      <c r="B53" s="28" t="s">
        <v>70</v>
      </c>
      <c r="C53" s="25"/>
      <c r="D53" s="26">
        <v>27</v>
      </c>
      <c r="E53" s="25" t="s">
        <v>72</v>
      </c>
      <c r="F53" s="25">
        <v>0</v>
      </c>
      <c r="G53" s="26">
        <v>0</v>
      </c>
      <c r="H53" s="27">
        <f t="shared" si="2"/>
        <v>27</v>
      </c>
    </row>
    <row r="54" spans="1:8" ht="13.8" x14ac:dyDescent="0.25">
      <c r="A54" s="28" t="s">
        <v>73</v>
      </c>
      <c r="B54" s="28" t="s">
        <v>74</v>
      </c>
      <c r="C54" s="25">
        <v>14</v>
      </c>
      <c r="D54" s="26"/>
      <c r="E54" s="26"/>
      <c r="F54" s="25">
        <v>2</v>
      </c>
      <c r="G54" s="26">
        <v>0</v>
      </c>
      <c r="H54" s="27">
        <f t="shared" si="2"/>
        <v>16</v>
      </c>
    </row>
    <row r="55" spans="1:8" ht="13.8" x14ac:dyDescent="0.25">
      <c r="A55" s="28" t="s">
        <v>75</v>
      </c>
      <c r="B55" s="28" t="s">
        <v>76</v>
      </c>
      <c r="C55" s="25">
        <v>10</v>
      </c>
      <c r="D55" s="26"/>
      <c r="E55" s="26"/>
      <c r="F55" s="25">
        <v>0</v>
      </c>
      <c r="G55" s="26">
        <v>2</v>
      </c>
      <c r="H55" s="27">
        <f t="shared" si="2"/>
        <v>12</v>
      </c>
    </row>
    <row r="56" spans="1:8" ht="13.8" x14ac:dyDescent="0.25">
      <c r="A56" s="28" t="s">
        <v>77</v>
      </c>
      <c r="B56" s="28" t="s">
        <v>78</v>
      </c>
      <c r="C56" s="25">
        <v>18</v>
      </c>
      <c r="D56" s="26"/>
      <c r="E56" s="26"/>
      <c r="F56" s="25">
        <v>0</v>
      </c>
      <c r="G56" s="26">
        <v>0</v>
      </c>
      <c r="H56" s="27">
        <f t="shared" si="2"/>
        <v>18</v>
      </c>
    </row>
    <row r="57" spans="1:8" ht="14.4" thickBot="1" x14ac:dyDescent="0.3">
      <c r="A57" s="28" t="s">
        <v>79</v>
      </c>
      <c r="B57" s="28" t="s">
        <v>78</v>
      </c>
      <c r="C57" s="25">
        <v>0</v>
      </c>
      <c r="D57" s="26"/>
      <c r="E57" s="26"/>
      <c r="F57" s="25">
        <v>0</v>
      </c>
      <c r="G57" s="26">
        <v>5</v>
      </c>
      <c r="H57" s="27">
        <f t="shared" si="2"/>
        <v>5</v>
      </c>
    </row>
    <row r="58" spans="1:8" ht="16.2" thickBot="1" x14ac:dyDescent="0.35">
      <c r="A58" s="30" t="s">
        <v>45</v>
      </c>
      <c r="B58" s="34"/>
      <c r="C58" s="32">
        <f>SUM(C45:C57)</f>
        <v>213</v>
      </c>
      <c r="D58" s="32">
        <f>SUM(D45:D57)</f>
        <v>27</v>
      </c>
      <c r="E58" s="32"/>
      <c r="F58" s="32">
        <f>SUM(F45:F57)</f>
        <v>38</v>
      </c>
      <c r="G58" s="32">
        <f>SUM(G45:G57)</f>
        <v>39</v>
      </c>
      <c r="H58" s="32">
        <f>SUM(H45:H57)</f>
        <v>317</v>
      </c>
    </row>
    <row r="59" spans="1:8" ht="20.100000000000001" customHeight="1" thickBot="1" x14ac:dyDescent="0.35">
      <c r="A59" s="19" t="s">
        <v>80</v>
      </c>
      <c r="B59" s="20"/>
      <c r="C59" s="21"/>
      <c r="D59" s="21"/>
      <c r="E59" s="21"/>
      <c r="F59" s="21"/>
      <c r="G59" s="21"/>
      <c r="H59" s="23"/>
    </row>
    <row r="60" spans="1:8" ht="13.8" x14ac:dyDescent="0.25">
      <c r="A60" s="28" t="s">
        <v>81</v>
      </c>
      <c r="B60" s="28" t="s">
        <v>82</v>
      </c>
      <c r="C60" s="25">
        <v>11</v>
      </c>
      <c r="D60" s="26"/>
      <c r="E60" s="26"/>
      <c r="F60" s="25">
        <v>0</v>
      </c>
      <c r="G60" s="26">
        <v>2</v>
      </c>
      <c r="H60" s="27">
        <f>SUM(C60:G60)</f>
        <v>13</v>
      </c>
    </row>
    <row r="61" spans="1:8" ht="13.8" x14ac:dyDescent="0.25">
      <c r="A61" s="28" t="s">
        <v>83</v>
      </c>
      <c r="B61" s="28" t="s">
        <v>82</v>
      </c>
      <c r="C61" s="25">
        <v>0</v>
      </c>
      <c r="D61" s="26"/>
      <c r="E61" s="26"/>
      <c r="F61" s="25">
        <v>0</v>
      </c>
      <c r="G61" s="26">
        <v>3</v>
      </c>
      <c r="H61" s="27">
        <f t="shared" ref="H61:H66" si="3">SUM(C61:G61)</f>
        <v>3</v>
      </c>
    </row>
    <row r="62" spans="1:8" ht="13.8" x14ac:dyDescent="0.25">
      <c r="A62" s="28" t="s">
        <v>84</v>
      </c>
      <c r="B62" s="28" t="s">
        <v>85</v>
      </c>
      <c r="C62" s="25">
        <v>0</v>
      </c>
      <c r="D62" s="26"/>
      <c r="E62" s="26"/>
      <c r="F62" s="25">
        <v>0</v>
      </c>
      <c r="G62" s="26">
        <v>5</v>
      </c>
      <c r="H62" s="27">
        <f t="shared" si="3"/>
        <v>5</v>
      </c>
    </row>
    <row r="63" spans="1:8" ht="13.8" x14ac:dyDescent="0.25">
      <c r="A63" s="28" t="s">
        <v>86</v>
      </c>
      <c r="B63" s="28" t="s">
        <v>85</v>
      </c>
      <c r="C63" s="25">
        <v>0</v>
      </c>
      <c r="D63" s="26"/>
      <c r="E63" s="26"/>
      <c r="F63" s="25">
        <v>0</v>
      </c>
      <c r="G63" s="26">
        <v>8</v>
      </c>
      <c r="H63" s="27">
        <f t="shared" si="3"/>
        <v>8</v>
      </c>
    </row>
    <row r="64" spans="1:8" ht="13.8" x14ac:dyDescent="0.25">
      <c r="A64" s="28" t="s">
        <v>87</v>
      </c>
      <c r="B64" s="28" t="s">
        <v>88</v>
      </c>
      <c r="C64" s="25">
        <v>6</v>
      </c>
      <c r="D64" s="26"/>
      <c r="E64" s="26"/>
      <c r="F64" s="25">
        <v>0</v>
      </c>
      <c r="G64" s="26">
        <v>0</v>
      </c>
      <c r="H64" s="27">
        <f t="shared" si="3"/>
        <v>6</v>
      </c>
    </row>
    <row r="65" spans="1:8" ht="13.8" x14ac:dyDescent="0.25">
      <c r="A65" s="28" t="s">
        <v>89</v>
      </c>
      <c r="B65" s="28" t="s">
        <v>85</v>
      </c>
      <c r="C65" s="25">
        <v>30</v>
      </c>
      <c r="D65" s="26"/>
      <c r="E65" s="26"/>
      <c r="F65" s="25">
        <v>0</v>
      </c>
      <c r="G65" s="26">
        <v>0</v>
      </c>
      <c r="H65" s="27">
        <f t="shared" si="3"/>
        <v>30</v>
      </c>
    </row>
    <row r="66" spans="1:8" ht="14.4" thickBot="1" x14ac:dyDescent="0.3">
      <c r="A66" s="28" t="s">
        <v>90</v>
      </c>
      <c r="B66" s="28" t="s">
        <v>91</v>
      </c>
      <c r="C66" s="25">
        <v>10</v>
      </c>
      <c r="D66" s="26"/>
      <c r="E66" s="26"/>
      <c r="F66" s="25">
        <v>0</v>
      </c>
      <c r="G66" s="26">
        <v>0</v>
      </c>
      <c r="H66" s="27">
        <f t="shared" si="3"/>
        <v>10</v>
      </c>
    </row>
    <row r="67" spans="1:8" ht="16.2" thickBot="1" x14ac:dyDescent="0.35">
      <c r="A67" s="30" t="s">
        <v>45</v>
      </c>
      <c r="B67" s="34"/>
      <c r="C67" s="35">
        <f>SUM(C60:C66)</f>
        <v>57</v>
      </c>
      <c r="D67" s="35">
        <f>SUM(D60:D66)</f>
        <v>0</v>
      </c>
      <c r="E67" s="35"/>
      <c r="F67" s="35">
        <f>SUM(F60:F66)</f>
        <v>0</v>
      </c>
      <c r="G67" s="35">
        <f>SUM(G60:G66)</f>
        <v>18</v>
      </c>
      <c r="H67" s="35">
        <f>SUM(H60:H66)</f>
        <v>75</v>
      </c>
    </row>
    <row r="68" spans="1:8" ht="20.100000000000001" customHeight="1" thickBot="1" x14ac:dyDescent="0.35">
      <c r="A68" s="19" t="s">
        <v>92</v>
      </c>
      <c r="B68" s="20"/>
      <c r="C68" s="21"/>
      <c r="D68" s="21"/>
      <c r="E68" s="21"/>
      <c r="F68" s="21"/>
      <c r="G68" s="21"/>
      <c r="H68" s="23"/>
    </row>
    <row r="69" spans="1:8" ht="13.95" customHeight="1" x14ac:dyDescent="0.25">
      <c r="A69" s="28" t="s">
        <v>93</v>
      </c>
      <c r="B69" s="28" t="s">
        <v>94</v>
      </c>
      <c r="C69" s="25">
        <v>22</v>
      </c>
      <c r="D69" s="26"/>
      <c r="E69" s="26"/>
      <c r="F69" s="25">
        <v>9</v>
      </c>
      <c r="G69" s="26">
        <v>0</v>
      </c>
      <c r="H69" s="27">
        <f>SUM(C69:G69)</f>
        <v>31</v>
      </c>
    </row>
    <row r="70" spans="1:8" ht="13.95" customHeight="1" x14ac:dyDescent="0.25">
      <c r="A70" s="28" t="s">
        <v>95</v>
      </c>
      <c r="B70" s="28" t="s">
        <v>96</v>
      </c>
      <c r="C70" s="25">
        <v>9</v>
      </c>
      <c r="D70" s="26"/>
      <c r="F70" s="25">
        <v>0</v>
      </c>
      <c r="G70" s="26">
        <v>0</v>
      </c>
      <c r="H70" s="27">
        <f t="shared" ref="H70:H85" si="4">SUM(C70:G70)</f>
        <v>9</v>
      </c>
    </row>
    <row r="71" spans="1:8" ht="13.95" customHeight="1" x14ac:dyDescent="0.25">
      <c r="A71" s="28" t="s">
        <v>97</v>
      </c>
      <c r="B71" s="28" t="s">
        <v>98</v>
      </c>
      <c r="C71" s="25">
        <v>45</v>
      </c>
      <c r="D71" s="26"/>
      <c r="E71" s="26"/>
      <c r="F71" s="25">
        <v>9</v>
      </c>
      <c r="G71" s="26">
        <v>0</v>
      </c>
      <c r="H71" s="27">
        <f t="shared" si="4"/>
        <v>54</v>
      </c>
    </row>
    <row r="72" spans="1:8" ht="13.95" customHeight="1" x14ac:dyDescent="0.25">
      <c r="A72" s="28" t="s">
        <v>99</v>
      </c>
      <c r="B72" s="28" t="s">
        <v>98</v>
      </c>
      <c r="C72" s="25">
        <v>0</v>
      </c>
      <c r="D72" s="26"/>
      <c r="E72" s="26"/>
      <c r="F72" s="25">
        <v>0</v>
      </c>
      <c r="G72" s="26">
        <v>11</v>
      </c>
      <c r="H72" s="27">
        <f t="shared" si="4"/>
        <v>11</v>
      </c>
    </row>
    <row r="73" spans="1:8" ht="13.95" customHeight="1" x14ac:dyDescent="0.25">
      <c r="A73" s="28" t="s">
        <v>100</v>
      </c>
      <c r="B73" s="28" t="s">
        <v>94</v>
      </c>
      <c r="C73" s="25">
        <v>0</v>
      </c>
      <c r="D73" s="26"/>
      <c r="E73" s="26"/>
      <c r="F73" s="25">
        <v>0</v>
      </c>
      <c r="G73" s="26">
        <v>2</v>
      </c>
      <c r="H73" s="27">
        <f t="shared" si="4"/>
        <v>2</v>
      </c>
    </row>
    <row r="74" spans="1:8" ht="13.95" customHeight="1" x14ac:dyDescent="0.25">
      <c r="A74" s="28" t="s">
        <v>101</v>
      </c>
      <c r="B74" s="28" t="s">
        <v>102</v>
      </c>
      <c r="C74" s="25">
        <v>0</v>
      </c>
      <c r="D74" s="26"/>
      <c r="E74" s="26"/>
      <c r="F74" s="25">
        <v>0</v>
      </c>
      <c r="G74" s="26">
        <v>7</v>
      </c>
      <c r="H74" s="27">
        <f t="shared" si="4"/>
        <v>7</v>
      </c>
    </row>
    <row r="75" spans="1:8" ht="13.8" x14ac:dyDescent="0.25">
      <c r="A75" s="28" t="s">
        <v>103</v>
      </c>
      <c r="B75" s="28" t="s">
        <v>102</v>
      </c>
      <c r="C75" s="25">
        <v>20</v>
      </c>
      <c r="D75" s="26"/>
      <c r="E75" s="26"/>
      <c r="F75" s="25">
        <v>0</v>
      </c>
      <c r="G75" s="26">
        <v>0</v>
      </c>
      <c r="H75" s="27">
        <f t="shared" si="4"/>
        <v>20</v>
      </c>
    </row>
    <row r="76" spans="1:8" ht="14.25" customHeight="1" x14ac:dyDescent="0.25">
      <c r="A76" s="28" t="s">
        <v>104</v>
      </c>
      <c r="B76" s="28" t="s">
        <v>102</v>
      </c>
      <c r="C76" s="25">
        <v>21</v>
      </c>
      <c r="D76" s="26"/>
      <c r="E76" s="26"/>
      <c r="F76" s="25">
        <v>5</v>
      </c>
      <c r="G76" s="26">
        <v>6</v>
      </c>
      <c r="H76" s="27">
        <f t="shared" si="4"/>
        <v>32</v>
      </c>
    </row>
    <row r="77" spans="1:8" ht="13.95" customHeight="1" x14ac:dyDescent="0.25">
      <c r="A77" s="28" t="s">
        <v>105</v>
      </c>
      <c r="B77" s="28" t="s">
        <v>106</v>
      </c>
      <c r="C77" s="25">
        <v>27</v>
      </c>
      <c r="D77" s="26"/>
      <c r="E77" s="26"/>
      <c r="F77" s="25">
        <v>11</v>
      </c>
      <c r="G77" s="26">
        <v>14</v>
      </c>
      <c r="H77" s="27">
        <f t="shared" si="4"/>
        <v>52</v>
      </c>
    </row>
    <row r="78" spans="1:8" ht="13.95" customHeight="1" x14ac:dyDescent="0.25">
      <c r="A78" s="28" t="s">
        <v>107</v>
      </c>
      <c r="B78" s="28" t="s">
        <v>108</v>
      </c>
      <c r="C78" s="25">
        <v>160</v>
      </c>
      <c r="D78" s="26">
        <v>3</v>
      </c>
      <c r="E78" s="25" t="s">
        <v>72</v>
      </c>
      <c r="F78" s="25">
        <v>8</v>
      </c>
      <c r="G78" s="26">
        <v>35</v>
      </c>
      <c r="H78" s="27">
        <f t="shared" si="4"/>
        <v>206</v>
      </c>
    </row>
    <row r="79" spans="1:8" ht="13.95" customHeight="1" x14ac:dyDescent="0.25">
      <c r="A79" s="28" t="s">
        <v>109</v>
      </c>
      <c r="B79" s="28" t="s">
        <v>110</v>
      </c>
      <c r="C79" s="25">
        <v>0</v>
      </c>
      <c r="D79" s="26"/>
      <c r="E79" s="26"/>
      <c r="F79" s="25">
        <v>0</v>
      </c>
      <c r="G79" s="26">
        <v>1</v>
      </c>
      <c r="H79" s="27">
        <f t="shared" si="4"/>
        <v>1</v>
      </c>
    </row>
    <row r="80" spans="1:8" ht="13.95" customHeight="1" x14ac:dyDescent="0.25">
      <c r="A80" s="28" t="s">
        <v>111</v>
      </c>
      <c r="B80" s="28" t="s">
        <v>112</v>
      </c>
      <c r="C80" s="25">
        <v>8</v>
      </c>
      <c r="D80" s="26"/>
      <c r="E80" s="26"/>
      <c r="F80" s="25">
        <v>1</v>
      </c>
      <c r="G80" s="26">
        <v>0</v>
      </c>
      <c r="H80" s="27">
        <f t="shared" si="4"/>
        <v>9</v>
      </c>
    </row>
    <row r="81" spans="1:8" ht="13.95" customHeight="1" x14ac:dyDescent="0.25">
      <c r="A81" s="28" t="s">
        <v>113</v>
      </c>
      <c r="B81" s="28" t="s">
        <v>114</v>
      </c>
      <c r="C81" s="25">
        <v>23</v>
      </c>
      <c r="D81" s="26"/>
      <c r="E81" s="26"/>
      <c r="F81" s="25">
        <v>0</v>
      </c>
      <c r="G81" s="26">
        <v>0</v>
      </c>
      <c r="H81" s="27">
        <f t="shared" si="4"/>
        <v>23</v>
      </c>
    </row>
    <row r="82" spans="1:8" ht="13.95" customHeight="1" x14ac:dyDescent="0.25">
      <c r="A82" s="28" t="s">
        <v>115</v>
      </c>
      <c r="B82" s="28" t="s">
        <v>114</v>
      </c>
      <c r="C82" s="25">
        <v>31</v>
      </c>
      <c r="D82" s="26"/>
      <c r="F82" s="25">
        <v>9</v>
      </c>
      <c r="G82" s="26">
        <v>13</v>
      </c>
      <c r="H82" s="27">
        <f t="shared" si="4"/>
        <v>53</v>
      </c>
    </row>
    <row r="83" spans="1:8" ht="13.95" customHeight="1" x14ac:dyDescent="0.25">
      <c r="A83" s="28" t="s">
        <v>116</v>
      </c>
      <c r="B83" s="28" t="s">
        <v>114</v>
      </c>
      <c r="C83" s="25">
        <v>0</v>
      </c>
      <c r="D83" s="26"/>
      <c r="E83" s="26"/>
      <c r="F83" s="25">
        <v>0</v>
      </c>
      <c r="G83" s="26">
        <v>5</v>
      </c>
      <c r="H83" s="27">
        <f t="shared" si="4"/>
        <v>5</v>
      </c>
    </row>
    <row r="84" spans="1:8" ht="13.95" customHeight="1" x14ac:dyDescent="0.25">
      <c r="A84" s="28" t="s">
        <v>117</v>
      </c>
      <c r="B84" s="28" t="s">
        <v>114</v>
      </c>
      <c r="C84" s="25">
        <v>0</v>
      </c>
      <c r="D84" s="26"/>
      <c r="E84" s="26"/>
      <c r="F84" s="25">
        <v>0</v>
      </c>
      <c r="G84" s="26">
        <v>5</v>
      </c>
      <c r="H84" s="27">
        <f t="shared" si="4"/>
        <v>5</v>
      </c>
    </row>
    <row r="85" spans="1:8" ht="13.95" customHeight="1" thickBot="1" x14ac:dyDescent="0.3">
      <c r="A85" s="28" t="s">
        <v>118</v>
      </c>
      <c r="B85" s="28" t="s">
        <v>119</v>
      </c>
      <c r="C85" s="25">
        <v>11</v>
      </c>
      <c r="D85" s="26"/>
      <c r="E85" s="26"/>
      <c r="F85" s="25">
        <v>3</v>
      </c>
      <c r="G85" s="26">
        <v>4</v>
      </c>
      <c r="H85" s="27">
        <f t="shared" si="4"/>
        <v>18</v>
      </c>
    </row>
    <row r="86" spans="1:8" ht="16.2" thickBot="1" x14ac:dyDescent="0.35">
      <c r="A86" s="30" t="s">
        <v>45</v>
      </c>
      <c r="B86" s="34"/>
      <c r="C86" s="35">
        <f>SUM(C69:C85)</f>
        <v>377</v>
      </c>
      <c r="D86" s="35">
        <f>SUM(D69:D85)</f>
        <v>3</v>
      </c>
      <c r="E86" s="35"/>
      <c r="F86" s="35">
        <f>SUM(F69:F85)</f>
        <v>55</v>
      </c>
      <c r="G86" s="35">
        <f>SUM(G69:G85)</f>
        <v>103</v>
      </c>
      <c r="H86" s="35">
        <f>SUM(H69:H85)</f>
        <v>538</v>
      </c>
    </row>
    <row r="87" spans="1:8" ht="20.100000000000001" customHeight="1" thickBot="1" x14ac:dyDescent="0.35">
      <c r="A87" s="19" t="s">
        <v>120</v>
      </c>
      <c r="B87" s="20"/>
      <c r="C87" s="21"/>
      <c r="D87" s="21"/>
      <c r="E87" s="21"/>
      <c r="F87" s="21"/>
      <c r="G87" s="21"/>
      <c r="H87" s="23"/>
    </row>
    <row r="88" spans="1:8" ht="13.8" x14ac:dyDescent="0.25">
      <c r="A88" s="28" t="s">
        <v>121</v>
      </c>
      <c r="B88" s="28" t="s">
        <v>122</v>
      </c>
      <c r="C88" s="25">
        <v>10</v>
      </c>
      <c r="D88" s="26">
        <v>1</v>
      </c>
      <c r="E88" s="26" t="s">
        <v>123</v>
      </c>
      <c r="F88" s="25">
        <v>0</v>
      </c>
      <c r="G88" s="26">
        <v>1</v>
      </c>
      <c r="H88" s="27">
        <f>SUM(C88:G88)</f>
        <v>12</v>
      </c>
    </row>
    <row r="89" spans="1:8" ht="13.8" x14ac:dyDescent="0.25">
      <c r="A89" s="28" t="s">
        <v>124</v>
      </c>
      <c r="B89" s="28" t="s">
        <v>125</v>
      </c>
      <c r="C89" s="25">
        <v>30</v>
      </c>
      <c r="D89" s="26"/>
      <c r="E89" s="26"/>
      <c r="F89" s="25">
        <v>0</v>
      </c>
      <c r="G89" s="26">
        <v>0</v>
      </c>
      <c r="H89" s="27">
        <f t="shared" ref="H89:H96" si="5">SUM(C89:G89)</f>
        <v>30</v>
      </c>
    </row>
    <row r="90" spans="1:8" ht="13.8" x14ac:dyDescent="0.25">
      <c r="A90" s="28" t="s">
        <v>126</v>
      </c>
      <c r="B90" s="28" t="s">
        <v>125</v>
      </c>
      <c r="C90" s="25">
        <v>0</v>
      </c>
      <c r="D90" s="26"/>
      <c r="E90" s="26"/>
      <c r="F90" s="25">
        <v>0</v>
      </c>
      <c r="G90" s="26">
        <v>8</v>
      </c>
      <c r="H90" s="27">
        <f t="shared" si="5"/>
        <v>8</v>
      </c>
    </row>
    <row r="91" spans="1:8" ht="13.8" x14ac:dyDescent="0.25">
      <c r="A91" s="28" t="s">
        <v>127</v>
      </c>
      <c r="B91" s="28" t="s">
        <v>128</v>
      </c>
      <c r="C91" s="25">
        <v>18</v>
      </c>
      <c r="D91" s="26"/>
      <c r="E91" s="26"/>
      <c r="F91" s="25">
        <v>0</v>
      </c>
      <c r="G91" s="26">
        <v>2</v>
      </c>
      <c r="H91" s="27">
        <f t="shared" si="5"/>
        <v>20</v>
      </c>
    </row>
    <row r="92" spans="1:8" ht="13.8" x14ac:dyDescent="0.25">
      <c r="A92" s="28" t="s">
        <v>129</v>
      </c>
      <c r="B92" s="28" t="s">
        <v>130</v>
      </c>
      <c r="C92" s="25">
        <v>20</v>
      </c>
      <c r="D92" s="26"/>
      <c r="F92" s="25">
        <v>0</v>
      </c>
      <c r="G92" s="26">
        <v>0</v>
      </c>
      <c r="H92" s="27">
        <f t="shared" si="5"/>
        <v>20</v>
      </c>
    </row>
    <row r="93" spans="1:8" ht="13.8" x14ac:dyDescent="0.25">
      <c r="A93" s="28" t="s">
        <v>131</v>
      </c>
      <c r="B93" s="28" t="s">
        <v>130</v>
      </c>
      <c r="C93" s="25">
        <v>12</v>
      </c>
      <c r="D93" s="26"/>
      <c r="E93" s="26"/>
      <c r="F93" s="25">
        <v>0</v>
      </c>
      <c r="G93" s="26">
        <v>1</v>
      </c>
      <c r="H93" s="27">
        <f t="shared" si="5"/>
        <v>13</v>
      </c>
    </row>
    <row r="94" spans="1:8" ht="13.8" x14ac:dyDescent="0.25">
      <c r="A94" s="28" t="s">
        <v>132</v>
      </c>
      <c r="B94" s="28" t="s">
        <v>130</v>
      </c>
      <c r="C94" s="25">
        <v>20</v>
      </c>
      <c r="D94" s="26"/>
      <c r="E94" s="26"/>
      <c r="F94" s="25">
        <v>0</v>
      </c>
      <c r="G94" s="26">
        <v>0</v>
      </c>
      <c r="H94" s="27">
        <f t="shared" si="5"/>
        <v>20</v>
      </c>
    </row>
    <row r="95" spans="1:8" ht="13.8" x14ac:dyDescent="0.25">
      <c r="A95" s="28" t="s">
        <v>133</v>
      </c>
      <c r="B95" s="28" t="s">
        <v>134</v>
      </c>
      <c r="C95" s="25">
        <v>0</v>
      </c>
      <c r="D95" s="26"/>
      <c r="E95" s="26"/>
      <c r="F95" s="25">
        <v>0</v>
      </c>
      <c r="G95" s="26">
        <v>5</v>
      </c>
      <c r="H95" s="27">
        <f t="shared" si="5"/>
        <v>5</v>
      </c>
    </row>
    <row r="96" spans="1:8" ht="14.4" thickBot="1" x14ac:dyDescent="0.3">
      <c r="A96" s="28" t="s">
        <v>135</v>
      </c>
      <c r="B96" s="28" t="s">
        <v>136</v>
      </c>
      <c r="C96" s="25">
        <v>0</v>
      </c>
      <c r="D96" s="26"/>
      <c r="E96" s="26"/>
      <c r="F96" s="25">
        <v>0</v>
      </c>
      <c r="G96" s="26">
        <v>4</v>
      </c>
      <c r="H96" s="27">
        <f t="shared" si="5"/>
        <v>4</v>
      </c>
    </row>
    <row r="97" spans="1:8" ht="15.6" x14ac:dyDescent="0.3">
      <c r="A97" s="36" t="s">
        <v>45</v>
      </c>
      <c r="B97" s="34"/>
      <c r="C97" s="37">
        <f>SUM(C88:C96)</f>
        <v>110</v>
      </c>
      <c r="D97" s="37">
        <f>SUM(D88:D96)</f>
        <v>1</v>
      </c>
      <c r="E97" s="37"/>
      <c r="F97" s="37">
        <f>SUM(F88:F96)</f>
        <v>0</v>
      </c>
      <c r="G97" s="37">
        <f>SUM(G88:G96)</f>
        <v>21</v>
      </c>
      <c r="H97" s="37">
        <f>SUM(H88:H96)</f>
        <v>132</v>
      </c>
    </row>
    <row r="98" spans="1:8" ht="20.100000000000001" customHeight="1" thickBot="1" x14ac:dyDescent="0.35">
      <c r="A98" s="19" t="s">
        <v>137</v>
      </c>
      <c r="B98" s="20"/>
      <c r="C98" s="21"/>
      <c r="D98" s="21"/>
      <c r="E98" s="21"/>
      <c r="F98" s="21"/>
      <c r="G98" s="21"/>
      <c r="H98" s="23"/>
    </row>
    <row r="99" spans="1:8" ht="13.8" x14ac:dyDescent="0.25">
      <c r="A99" s="28" t="s">
        <v>138</v>
      </c>
      <c r="B99" s="28" t="s">
        <v>139</v>
      </c>
      <c r="C99" s="25">
        <v>47</v>
      </c>
      <c r="D99" s="25">
        <v>39</v>
      </c>
      <c r="E99" s="25" t="s">
        <v>72</v>
      </c>
      <c r="F99" s="25">
        <v>42</v>
      </c>
      <c r="G99" s="26">
        <v>0</v>
      </c>
      <c r="H99" s="27">
        <f>SUM(C99:G99)</f>
        <v>128</v>
      </c>
    </row>
    <row r="100" spans="1:8" ht="13.8" x14ac:dyDescent="0.25">
      <c r="A100" s="28" t="s">
        <v>140</v>
      </c>
      <c r="B100" s="28" t="s">
        <v>139</v>
      </c>
      <c r="C100" s="25">
        <v>0</v>
      </c>
      <c r="D100" s="26"/>
      <c r="E100" s="26"/>
      <c r="F100" s="25">
        <v>0</v>
      </c>
      <c r="G100" s="26">
        <v>5</v>
      </c>
      <c r="H100" s="27">
        <f t="shared" ref="H100:H111" si="6">SUM(C100:G100)</f>
        <v>5</v>
      </c>
    </row>
    <row r="101" spans="1:8" ht="13.8" x14ac:dyDescent="0.25">
      <c r="A101" s="28" t="s">
        <v>141</v>
      </c>
      <c r="B101" s="28" t="s">
        <v>142</v>
      </c>
      <c r="C101" s="25">
        <v>0</v>
      </c>
      <c r="D101" s="26"/>
      <c r="E101" s="26"/>
      <c r="F101" s="25">
        <v>0</v>
      </c>
      <c r="G101" s="26">
        <v>8</v>
      </c>
      <c r="H101" s="27">
        <f t="shared" si="6"/>
        <v>8</v>
      </c>
    </row>
    <row r="102" spans="1:8" ht="13.8" x14ac:dyDescent="0.25">
      <c r="A102" s="28" t="s">
        <v>143</v>
      </c>
      <c r="B102" s="28" t="s">
        <v>144</v>
      </c>
      <c r="C102" s="25">
        <v>8</v>
      </c>
      <c r="D102" s="26"/>
      <c r="F102" s="25">
        <v>11</v>
      </c>
      <c r="G102" s="26">
        <v>0</v>
      </c>
      <c r="H102" s="27">
        <f t="shared" si="6"/>
        <v>19</v>
      </c>
    </row>
    <row r="103" spans="1:8" ht="13.8" x14ac:dyDescent="0.25">
      <c r="A103" s="28" t="s">
        <v>145</v>
      </c>
      <c r="B103" s="28" t="s">
        <v>144</v>
      </c>
      <c r="C103" s="25">
        <v>42</v>
      </c>
      <c r="D103" s="26"/>
      <c r="F103" s="25">
        <v>0</v>
      </c>
      <c r="G103" s="26">
        <v>0</v>
      </c>
      <c r="H103" s="27">
        <f t="shared" si="6"/>
        <v>42</v>
      </c>
    </row>
    <row r="104" spans="1:8" ht="13.8" x14ac:dyDescent="0.25">
      <c r="A104" s="28" t="s">
        <v>146</v>
      </c>
      <c r="B104" s="28" t="s">
        <v>144</v>
      </c>
      <c r="C104" s="25">
        <v>0</v>
      </c>
      <c r="E104" s="26"/>
      <c r="F104" s="25">
        <v>0</v>
      </c>
      <c r="G104" s="26">
        <v>31</v>
      </c>
      <c r="H104" s="27">
        <f t="shared" si="6"/>
        <v>31</v>
      </c>
    </row>
    <row r="105" spans="1:8" ht="13.8" x14ac:dyDescent="0.25">
      <c r="A105" s="28" t="s">
        <v>147</v>
      </c>
      <c r="B105" s="28" t="s">
        <v>148</v>
      </c>
      <c r="C105" s="25">
        <v>33</v>
      </c>
      <c r="D105" s="26"/>
      <c r="F105" s="25">
        <v>0</v>
      </c>
      <c r="G105" s="26">
        <v>2</v>
      </c>
      <c r="H105" s="27">
        <f t="shared" si="6"/>
        <v>35</v>
      </c>
    </row>
    <row r="106" spans="1:8" ht="13.8" x14ac:dyDescent="0.25">
      <c r="A106" s="28" t="s">
        <v>149</v>
      </c>
      <c r="B106" s="28" t="s">
        <v>150</v>
      </c>
      <c r="C106" s="25">
        <v>31</v>
      </c>
      <c r="D106" s="26"/>
      <c r="E106" s="26"/>
      <c r="F106" s="25">
        <v>1</v>
      </c>
      <c r="G106" s="26">
        <v>2</v>
      </c>
      <c r="H106" s="27">
        <f t="shared" si="6"/>
        <v>34</v>
      </c>
    </row>
    <row r="107" spans="1:8" ht="13.8" x14ac:dyDescent="0.25">
      <c r="A107" s="28" t="s">
        <v>151</v>
      </c>
      <c r="B107" s="28" t="s">
        <v>152</v>
      </c>
      <c r="C107" s="25">
        <v>31</v>
      </c>
      <c r="D107" s="26"/>
      <c r="E107" s="26"/>
      <c r="F107" s="25">
        <v>4</v>
      </c>
      <c r="G107" s="26">
        <v>10</v>
      </c>
      <c r="H107" s="27">
        <f t="shared" si="6"/>
        <v>45</v>
      </c>
    </row>
    <row r="108" spans="1:8" ht="13.8" x14ac:dyDescent="0.25">
      <c r="A108" s="28" t="s">
        <v>153</v>
      </c>
      <c r="B108" s="28" t="s">
        <v>152</v>
      </c>
      <c r="C108" s="25">
        <v>9</v>
      </c>
      <c r="D108" s="26"/>
      <c r="E108" s="26"/>
      <c r="F108" s="25">
        <v>0</v>
      </c>
      <c r="G108" s="26">
        <v>0</v>
      </c>
      <c r="H108" s="27">
        <f t="shared" si="6"/>
        <v>9</v>
      </c>
    </row>
    <row r="109" spans="1:8" ht="13.8" x14ac:dyDescent="0.25">
      <c r="A109" s="28" t="s">
        <v>154</v>
      </c>
      <c r="B109" s="28" t="s">
        <v>155</v>
      </c>
      <c r="C109" s="25">
        <v>15</v>
      </c>
      <c r="D109" s="26"/>
      <c r="F109" s="25">
        <v>0</v>
      </c>
      <c r="G109" s="26">
        <v>2</v>
      </c>
      <c r="H109" s="27">
        <f t="shared" si="6"/>
        <v>17</v>
      </c>
    </row>
    <row r="110" spans="1:8" ht="13.8" x14ac:dyDescent="0.25">
      <c r="A110" s="28" t="s">
        <v>156</v>
      </c>
      <c r="B110" s="28" t="s">
        <v>157</v>
      </c>
      <c r="C110" s="25">
        <v>17</v>
      </c>
      <c r="D110" s="26"/>
      <c r="F110" s="25">
        <v>2</v>
      </c>
      <c r="G110" s="26">
        <v>1</v>
      </c>
      <c r="H110" s="27">
        <f t="shared" si="6"/>
        <v>20</v>
      </c>
    </row>
    <row r="111" spans="1:8" ht="15" customHeight="1" thickBot="1" x14ac:dyDescent="0.3">
      <c r="A111" s="28" t="s">
        <v>158</v>
      </c>
      <c r="B111" s="28" t="s">
        <v>159</v>
      </c>
      <c r="C111" s="25">
        <v>24</v>
      </c>
      <c r="D111" s="26"/>
      <c r="E111" s="26"/>
      <c r="F111" s="25">
        <v>6</v>
      </c>
      <c r="G111" s="26">
        <v>7</v>
      </c>
      <c r="H111" s="27">
        <f t="shared" si="6"/>
        <v>37</v>
      </c>
    </row>
    <row r="112" spans="1:8" ht="16.2" thickBot="1" x14ac:dyDescent="0.35">
      <c r="A112" s="30" t="s">
        <v>45</v>
      </c>
      <c r="B112" s="38"/>
      <c r="C112" s="39">
        <f>SUM(C99:C111)</f>
        <v>257</v>
      </c>
      <c r="D112" s="39">
        <f>SUM(D99:D111)</f>
        <v>39</v>
      </c>
      <c r="E112" s="39"/>
      <c r="F112" s="39">
        <f>SUM(F99:F111)</f>
        <v>66</v>
      </c>
      <c r="G112" s="39">
        <f>SUM(G99:G111)</f>
        <v>68</v>
      </c>
      <c r="H112" s="39">
        <f>SUM(H99:H111)</f>
        <v>430</v>
      </c>
    </row>
    <row r="113" spans="1:8" ht="20.100000000000001" customHeight="1" thickBot="1" x14ac:dyDescent="0.35">
      <c r="A113" s="40" t="s">
        <v>160</v>
      </c>
      <c r="B113" s="41"/>
      <c r="C113" s="42">
        <f>+C112+C97+C86+C67+C58+C43+C35</f>
        <v>2648</v>
      </c>
      <c r="D113" s="42">
        <f>+D112+D97+D86+D67+D58+D43+D35</f>
        <v>147</v>
      </c>
      <c r="E113" s="42"/>
      <c r="F113" s="42">
        <f>+F112+F97+F86+F67+F58+F43+F35</f>
        <v>179</v>
      </c>
      <c r="G113" s="42">
        <f>+G112+G97+G86+G67+G58+G43+G35</f>
        <v>833</v>
      </c>
      <c r="H113" s="42">
        <f>+H112+H97+H86+H67+H58+H43+H35</f>
        <v>3807</v>
      </c>
    </row>
    <row r="114" spans="1:8" x14ac:dyDescent="0.25">
      <c r="A114" s="43"/>
    </row>
    <row r="115" spans="1:8" x14ac:dyDescent="0.25">
      <c r="A115" s="43"/>
    </row>
  </sheetData>
  <mergeCells count="10">
    <mergeCell ref="A59:B59"/>
    <mergeCell ref="A68:B68"/>
    <mergeCell ref="A87:B87"/>
    <mergeCell ref="A98:B98"/>
    <mergeCell ref="A2:H2"/>
    <mergeCell ref="A4:H4"/>
    <mergeCell ref="D5:E5"/>
    <mergeCell ref="A7:B7"/>
    <mergeCell ref="A36:B36"/>
    <mergeCell ref="A44:B44"/>
  </mergeCells>
  <printOptions gridLines="1"/>
  <pageMargins left="0.35433070866141736" right="0.35433070866141736" top="0.48" bottom="0.39370078740157483" header="0.51181102362204722" footer="0.39"/>
  <pageSetup paperSize="9" scale="69" fitToHeight="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Vinnublöð</vt:lpstr>
      </vt:variant>
      <vt:variant>
        <vt:i4>1</vt:i4>
      </vt:variant>
      <vt:variant>
        <vt:lpstr>Nefnd svið</vt:lpstr>
      </vt:variant>
      <vt:variant>
        <vt:i4>2</vt:i4>
      </vt:variant>
    </vt:vector>
  </HeadingPairs>
  <TitlesOfParts>
    <vt:vector size="3" baseType="lpstr">
      <vt:lpstr>Fjöldi öldrunarrýma</vt:lpstr>
      <vt:lpstr>'Fjöldi öldrunarrýma'!Print_Area</vt:lpstr>
      <vt:lpstr>'Fjöldi öldrunarrýma'!Print_Titles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Unnar Örn Unnarsson</dc:creator>
  <cp:lastModifiedBy>Unnar Örn Unnarsson</cp:lastModifiedBy>
  <dcterms:created xsi:type="dcterms:W3CDTF">2020-02-11T10:12:10Z</dcterms:created>
  <dcterms:modified xsi:type="dcterms:W3CDTF">2020-02-11T10:13:00Z</dcterms:modified>
</cp:coreProperties>
</file>