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Niðurstaða" sheetId="1" r:id="rId1"/>
  </sheets>
  <externalReferences>
    <externalReference r:id="rId4"/>
  </externalReferences>
  <definedNames>
    <definedName name="_xlnm.Print_Area" localSheetId="0">'Niðurstaða'!$A:$IV</definedName>
    <definedName name="_xlnm.Print_Titles" localSheetId="0">'Niðurstaða'!$7:$11</definedName>
  </definedNames>
  <calcPr fullCalcOnLoad="1"/>
</workbook>
</file>

<file path=xl/sharedStrings.xml><?xml version="1.0" encoding="utf-8"?>
<sst xmlns="http://schemas.openxmlformats.org/spreadsheetml/2006/main" count="231" uniqueCount="230">
  <si>
    <t>1.</t>
  </si>
  <si>
    <t>Framlag vegna fólksfækkunar</t>
  </si>
  <si>
    <t>2.</t>
  </si>
  <si>
    <t>Útgjaldajöfnunarframlög</t>
  </si>
  <si>
    <t>Á grundvelli endanlegra útgjaldajöfnunarframlaga 2003</t>
  </si>
  <si>
    <t>Samtals</t>
  </si>
  <si>
    <t>1. framlag á grundvelli</t>
  </si>
  <si>
    <t>2. framlag á grundvelli útgjalda-</t>
  </si>
  <si>
    <t>fólksfækkunar 2001-2003</t>
  </si>
  <si>
    <t>jöfnunarframlaga 2003</t>
  </si>
  <si>
    <t>Hlutfall fækkunar</t>
  </si>
  <si>
    <t>Framlag</t>
  </si>
  <si>
    <t>Skipti-</t>
  </si>
  <si>
    <t>Sv.nr</t>
  </si>
  <si>
    <t>Sveitarfélag</t>
  </si>
  <si>
    <t>umfram 3</t>
  </si>
  <si>
    <t>hlutfall</t>
  </si>
  <si>
    <t>0000</t>
  </si>
  <si>
    <t xml:space="preserve">Reykjavík                                         </t>
  </si>
  <si>
    <t>1000</t>
  </si>
  <si>
    <t xml:space="preserve">Kópavogur                                         </t>
  </si>
  <si>
    <t>1100</t>
  </si>
  <si>
    <t xml:space="preserve">Seltjarnarnes                                     </t>
  </si>
  <si>
    <t>1300</t>
  </si>
  <si>
    <t xml:space="preserve">Garðabær                                          </t>
  </si>
  <si>
    <t>1400</t>
  </si>
  <si>
    <t xml:space="preserve">Hafnarfjörður                                     </t>
  </si>
  <si>
    <t>1603</t>
  </si>
  <si>
    <t xml:space="preserve">Bessastaðahreppur                 </t>
  </si>
  <si>
    <t>1604</t>
  </si>
  <si>
    <t xml:space="preserve">Mosfellsbær                                       </t>
  </si>
  <si>
    <t>1606</t>
  </si>
  <si>
    <t xml:space="preserve">Kjósarhreppur                                     </t>
  </si>
  <si>
    <t>2000</t>
  </si>
  <si>
    <t xml:space="preserve">Reykjanesbær                             </t>
  </si>
  <si>
    <t>2300</t>
  </si>
  <si>
    <t xml:space="preserve">Grindavík                                         </t>
  </si>
  <si>
    <t>2503</t>
  </si>
  <si>
    <t xml:space="preserve">Sandgerði                                         </t>
  </si>
  <si>
    <t>2504</t>
  </si>
  <si>
    <t xml:space="preserve">Gerðahreppur                             </t>
  </si>
  <si>
    <t>2506</t>
  </si>
  <si>
    <t xml:space="preserve">Vatnsleysustrandarhreppur                 </t>
  </si>
  <si>
    <t>3000</t>
  </si>
  <si>
    <t xml:space="preserve">Akranes                                           </t>
  </si>
  <si>
    <t>3501</t>
  </si>
  <si>
    <t xml:space="preserve">Hvalfjarðarstrandarhreppur                   </t>
  </si>
  <si>
    <t>3502</t>
  </si>
  <si>
    <t xml:space="preserve">Skilmannahreppur         </t>
  </si>
  <si>
    <t>3503</t>
  </si>
  <si>
    <t xml:space="preserve">Innri-Akraneshreppur                   </t>
  </si>
  <si>
    <t>3504</t>
  </si>
  <si>
    <t>Leirár- og Melahreppur</t>
  </si>
  <si>
    <t>3506</t>
  </si>
  <si>
    <t xml:space="preserve">Skorradalshreppur    </t>
  </si>
  <si>
    <t>3510</t>
  </si>
  <si>
    <t xml:space="preserve">Borgarfjarðarsveit                                </t>
  </si>
  <si>
    <t>3601</t>
  </si>
  <si>
    <t xml:space="preserve">Hvítársíðuhreppur                 </t>
  </si>
  <si>
    <t>3609</t>
  </si>
  <si>
    <t xml:space="preserve">Borgarbyggð                                     </t>
  </si>
  <si>
    <t>3701</t>
  </si>
  <si>
    <t xml:space="preserve">Kolbeinsstaðahreppur                </t>
  </si>
  <si>
    <t>3709</t>
  </si>
  <si>
    <t xml:space="preserve">Grundarfjarðarbær                           </t>
  </si>
  <si>
    <t>3710</t>
  </si>
  <si>
    <t xml:space="preserve">Helgafellssveit                                   </t>
  </si>
  <si>
    <t>3711</t>
  </si>
  <si>
    <t xml:space="preserve">Stykkishólmur                                </t>
  </si>
  <si>
    <t>3713</t>
  </si>
  <si>
    <t xml:space="preserve">Eyja- og Miklaholtshreppur               </t>
  </si>
  <si>
    <t>3714</t>
  </si>
  <si>
    <t xml:space="preserve">Snæfellsbær                                </t>
  </si>
  <si>
    <t>3809</t>
  </si>
  <si>
    <t xml:space="preserve">Saurbæjarhreppur                               </t>
  </si>
  <si>
    <t>3811</t>
  </si>
  <si>
    <t xml:space="preserve">Dalabyggð                                         </t>
  </si>
  <si>
    <t>4100</t>
  </si>
  <si>
    <t xml:space="preserve">Bolungarvík                                       </t>
  </si>
  <si>
    <t>4200</t>
  </si>
  <si>
    <t xml:space="preserve">Ísafjarðarbær                                     </t>
  </si>
  <si>
    <t>4502</t>
  </si>
  <si>
    <t xml:space="preserve">Reykhólahreppur                             </t>
  </si>
  <si>
    <t>4604</t>
  </si>
  <si>
    <t xml:space="preserve">Tálknafjarðarhreppur                      </t>
  </si>
  <si>
    <t>4607</t>
  </si>
  <si>
    <t xml:space="preserve">Vesturbyggð                             </t>
  </si>
  <si>
    <t>4803</t>
  </si>
  <si>
    <t xml:space="preserve">Súðavíkurhreppur                              </t>
  </si>
  <si>
    <t>4901</t>
  </si>
  <si>
    <t xml:space="preserve">Árneshreppur                                  </t>
  </si>
  <si>
    <t>4902</t>
  </si>
  <si>
    <t xml:space="preserve">Kaldrananeshreppur                        </t>
  </si>
  <si>
    <t>4908</t>
  </si>
  <si>
    <t xml:space="preserve">Bæjarhreppur                            </t>
  </si>
  <si>
    <t>4909</t>
  </si>
  <si>
    <t xml:space="preserve">Broddaneshreppur                           </t>
  </si>
  <si>
    <t>4910</t>
  </si>
  <si>
    <t>Hólmavíkurhreppur</t>
  </si>
  <si>
    <t>5000</t>
  </si>
  <si>
    <t xml:space="preserve">Siglufjörður                                      </t>
  </si>
  <si>
    <t>5200</t>
  </si>
  <si>
    <t xml:space="preserve">Sveitarfélagið Skagafjörður                       </t>
  </si>
  <si>
    <t>5508</t>
  </si>
  <si>
    <t xml:space="preserve">Húnaþing vestra                                   </t>
  </si>
  <si>
    <t>5601</t>
  </si>
  <si>
    <t xml:space="preserve">Áshreppur                                         </t>
  </si>
  <si>
    <t>5602</t>
  </si>
  <si>
    <t xml:space="preserve">Sveinsstaðahreppur                                </t>
  </si>
  <si>
    <t>5603</t>
  </si>
  <si>
    <t xml:space="preserve">Torfalækjarhreppur                                </t>
  </si>
  <si>
    <t>5604</t>
  </si>
  <si>
    <t xml:space="preserve">Blönduóssbær                                      </t>
  </si>
  <si>
    <t>5605</t>
  </si>
  <si>
    <t xml:space="preserve">Svínavatnshreppur                                 </t>
  </si>
  <si>
    <t>5606</t>
  </si>
  <si>
    <t xml:space="preserve">Bólstaðarhlíðarhreppur                            </t>
  </si>
  <si>
    <t>5609</t>
  </si>
  <si>
    <t xml:space="preserve">Höfðahreppur                                      </t>
  </si>
  <si>
    <t>5611</t>
  </si>
  <si>
    <t>Skagabyggð</t>
  </si>
  <si>
    <t>5706</t>
  </si>
  <si>
    <t xml:space="preserve">Akrahreppur                                       </t>
  </si>
  <si>
    <t>6000</t>
  </si>
  <si>
    <t xml:space="preserve">Akureyri                                          </t>
  </si>
  <si>
    <t>6100</t>
  </si>
  <si>
    <t xml:space="preserve">Húsavíkurbær                                      </t>
  </si>
  <si>
    <t>6200</t>
  </si>
  <si>
    <t xml:space="preserve">Ólafsfjarðarbær                                   </t>
  </si>
  <si>
    <t>6400</t>
  </si>
  <si>
    <t xml:space="preserve">Dalvíkurbyggð                                     </t>
  </si>
  <si>
    <t>6501</t>
  </si>
  <si>
    <t xml:space="preserve">Grímseyjarhreppur                                 </t>
  </si>
  <si>
    <t>6504</t>
  </si>
  <si>
    <t xml:space="preserve">Hríseyjarhreppur                                  </t>
  </si>
  <si>
    <t>6506</t>
  </si>
  <si>
    <t xml:space="preserve">Arnarneshreppur                                   </t>
  </si>
  <si>
    <t>6513</t>
  </si>
  <si>
    <t xml:space="preserve">Eyjafjarðarsveit                                  </t>
  </si>
  <si>
    <t>6514</t>
  </si>
  <si>
    <t xml:space="preserve">Hörgárbyggð                            </t>
  </si>
  <si>
    <t>6601</t>
  </si>
  <si>
    <t xml:space="preserve">Svalbarðsstrandarhreppur                     </t>
  </si>
  <si>
    <t>6602</t>
  </si>
  <si>
    <t xml:space="preserve">Grýtubakkahreppur                           </t>
  </si>
  <si>
    <t>6607</t>
  </si>
  <si>
    <t>Skútustaðahreppur</t>
  </si>
  <si>
    <t>6609</t>
  </si>
  <si>
    <t xml:space="preserve">Aðaldælahreppur                             </t>
  </si>
  <si>
    <t>6611</t>
  </si>
  <si>
    <t xml:space="preserve">Tjörneshreppur                                  </t>
  </si>
  <si>
    <t>6612</t>
  </si>
  <si>
    <t>Þingeyjarsveit</t>
  </si>
  <si>
    <t>6701</t>
  </si>
  <si>
    <t xml:space="preserve">Kelduneshreppur                                   </t>
  </si>
  <si>
    <t>6702</t>
  </si>
  <si>
    <t xml:space="preserve">Öxarfjarðarhreppur                                </t>
  </si>
  <si>
    <t>6705</t>
  </si>
  <si>
    <t xml:space="preserve">Raufarhafnarhreppur                               </t>
  </si>
  <si>
    <t>6706</t>
  </si>
  <si>
    <t xml:space="preserve">Svalbarðshreppur                                  </t>
  </si>
  <si>
    <t>6707</t>
  </si>
  <si>
    <t xml:space="preserve">Þórshafnarhreppur                                 </t>
  </si>
  <si>
    <t>7000</t>
  </si>
  <si>
    <t xml:space="preserve">Seyðisfjörður                                     </t>
  </si>
  <si>
    <t>7300</t>
  </si>
  <si>
    <t xml:space="preserve">Fjarðabyggð                                       </t>
  </si>
  <si>
    <t>7501</t>
  </si>
  <si>
    <t xml:space="preserve">Skeggjastaðahreppur                               </t>
  </si>
  <si>
    <t>7502</t>
  </si>
  <si>
    <t xml:space="preserve">Vopnafjarðarhreppur                               </t>
  </si>
  <si>
    <t>7505</t>
  </si>
  <si>
    <t xml:space="preserve">Fljótsdalshreppur                                 </t>
  </si>
  <si>
    <t>7506</t>
  </si>
  <si>
    <t xml:space="preserve">Fellahreppur                                      </t>
  </si>
  <si>
    <t>7509</t>
  </si>
  <si>
    <t xml:space="preserve">Borgarfjarðarhreppur                              </t>
  </si>
  <si>
    <t>7512</t>
  </si>
  <si>
    <t xml:space="preserve">Norður-Hérað                                      </t>
  </si>
  <si>
    <t>7605</t>
  </si>
  <si>
    <t xml:space="preserve">Mjóafjarðarhreppur                                </t>
  </si>
  <si>
    <t>7610</t>
  </si>
  <si>
    <t xml:space="preserve">Fáskrúðsfjarðarhreppur                            </t>
  </si>
  <si>
    <t>7611</t>
  </si>
  <si>
    <t xml:space="preserve">Búðahreppur                                       </t>
  </si>
  <si>
    <t>7612</t>
  </si>
  <si>
    <t xml:space="preserve">Stöðvarhreppur                                    </t>
  </si>
  <si>
    <t>7613</t>
  </si>
  <si>
    <t xml:space="preserve">Breiðdalshreppur                                  </t>
  </si>
  <si>
    <t>7617</t>
  </si>
  <si>
    <t xml:space="preserve">Djúpavogshreppur                                  </t>
  </si>
  <si>
    <t>7618</t>
  </si>
  <si>
    <t xml:space="preserve">Austur-Hérað                                      </t>
  </si>
  <si>
    <t>7708</t>
  </si>
  <si>
    <t xml:space="preserve">Sveitarfélagið Hornafjörður                       </t>
  </si>
  <si>
    <t>8000</t>
  </si>
  <si>
    <t xml:space="preserve">Vestmannaeyjar                                    </t>
  </si>
  <si>
    <t>8200</t>
  </si>
  <si>
    <t xml:space="preserve">Sveitarfélagið Árborg                             </t>
  </si>
  <si>
    <t>8508</t>
  </si>
  <si>
    <t xml:space="preserve">Mýrdalshreppur                                    </t>
  </si>
  <si>
    <t>8509</t>
  </si>
  <si>
    <t xml:space="preserve">Skaftárhreppur                                    </t>
  </si>
  <si>
    <t>8610</t>
  </si>
  <si>
    <t xml:space="preserve">Ásahreppur                                        </t>
  </si>
  <si>
    <t>8613</t>
  </si>
  <si>
    <t xml:space="preserve">Rangárþing eystra                        </t>
  </si>
  <si>
    <t>8614</t>
  </si>
  <si>
    <t>Rangárþing ytra</t>
  </si>
  <si>
    <t>8701</t>
  </si>
  <si>
    <t xml:space="preserve">Gaulverjabæjarhreppur                             </t>
  </si>
  <si>
    <t>8706</t>
  </si>
  <si>
    <t xml:space="preserve">Hraungerðishreppur                                </t>
  </si>
  <si>
    <t>8707</t>
  </si>
  <si>
    <t xml:space="preserve">Villingaholtshreppur                              </t>
  </si>
  <si>
    <t>8710</t>
  </si>
  <si>
    <t xml:space="preserve">Hrunamannahreppur                                 </t>
  </si>
  <si>
    <t>8716</t>
  </si>
  <si>
    <t xml:space="preserve">Hveragerði                                        </t>
  </si>
  <si>
    <t>8717</t>
  </si>
  <si>
    <t xml:space="preserve">Sveitarfélagið Ölfus                              </t>
  </si>
  <si>
    <t>8719</t>
  </si>
  <si>
    <t xml:space="preserve">Grímsnes- og Grafningshreppur                     </t>
  </si>
  <si>
    <t>8720</t>
  </si>
  <si>
    <t>Skeiða- og Gnúpverjahreppur</t>
  </si>
  <si>
    <t>8721</t>
  </si>
  <si>
    <t>Bláskógabyggð</t>
  </si>
  <si>
    <t>Á grundvelli fólksfækkunar á árunum 2001-2003</t>
  </si>
  <si>
    <t xml:space="preserve">Samtals </t>
  </si>
  <si>
    <t>aukaframl.</t>
  </si>
</sst>
</file>

<file path=xl/styles.xml><?xml version="1.0" encoding="utf-8"?>
<styleSheet xmlns="http://schemas.openxmlformats.org/spreadsheetml/2006/main">
  <numFmts count="2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%"/>
    <numFmt numFmtId="165" formatCode="#,##0_ ;\-#,##0\ "/>
    <numFmt numFmtId="166" formatCode="0.0000"/>
    <numFmt numFmtId="167" formatCode="0.000"/>
    <numFmt numFmtId="168" formatCode="0.0"/>
    <numFmt numFmtId="169" formatCode="0.000%"/>
    <numFmt numFmtId="170" formatCode="0.0000%"/>
    <numFmt numFmtId="171" formatCode="0000"/>
    <numFmt numFmtId="172" formatCode="#,##0.000"/>
    <numFmt numFmtId="173" formatCode="#,##0\ _);[Red]\(* #,##0\ \)"/>
    <numFmt numFmtId="174" formatCode="@\ *."/>
    <numFmt numFmtId="175" formatCode="#,##0.0"/>
    <numFmt numFmtId="176" formatCode="#,##0.0000"/>
    <numFmt numFmtId="177" formatCode="_-* #,##0.000\ _k_r_._-;\-* #,##0.000\ _k_r_._-;_-* &quot;-&quot;??\ _k_r_._-;_-@_-"/>
    <numFmt numFmtId="178" formatCode="_-* #,##0.0\ _k_r_._-;\-* #,##0.0\ _k_r_._-;_-* &quot;-&quot;??\ _k_r_._-;_-@_-"/>
    <numFmt numFmtId="179" formatCode="_-* #,##0\ _k_r_._-;\-* #,##0\ _k_r_._-;_-* &quot;-&quot;??\ _k_r_._-;_-@_-"/>
    <numFmt numFmtId="180" formatCode="_-* #,##0.000\ _k_r_._-;\-* #,##0.000\ _k_r_._-;_-* &quot;-&quot;???\ _k_r_._-;_-@_-"/>
    <numFmt numFmtId="181" formatCode="_-* #,##0.0000\ _k_r_._-;\-* #,##0.0000\ _k_r_._-;_-* &quot;-&quot;??\ _k_r_._-;_-@_-"/>
    <numFmt numFmtId="182" formatCode="0.00000%"/>
  </numFmts>
  <fonts count="6">
    <font>
      <sz val="10"/>
      <name val="Arial"/>
      <family val="0"/>
    </font>
    <font>
      <sz val="11"/>
      <name val="Optima"/>
      <family val="0"/>
    </font>
    <font>
      <sz val="10"/>
      <color indexed="8"/>
      <name val="Arial"/>
      <family val="0"/>
    </font>
    <font>
      <b/>
      <sz val="9"/>
      <name val="MS Sans Serif"/>
      <family val="2"/>
    </font>
    <font>
      <b/>
      <sz val="10"/>
      <name val="Arial"/>
      <family val="2"/>
    </font>
    <font>
      <b/>
      <sz val="10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3" fontId="0" fillId="0" borderId="1" xfId="0" applyNumberFormat="1" applyBorder="1" applyAlignment="1">
      <alignment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0" xfId="0" applyFill="1" applyAlignment="1">
      <alignment/>
    </xf>
    <xf numFmtId="10" fontId="4" fillId="0" borderId="0" xfId="0" applyNumberFormat="1" applyFont="1" applyFill="1" applyBorder="1" applyAlignment="1">
      <alignment horizontal="center"/>
    </xf>
    <xf numFmtId="1" fontId="0" fillId="0" borderId="0" xfId="20" applyNumberFormat="1" applyFont="1" applyFill="1" applyBorder="1" applyAlignment="1">
      <alignment wrapText="1"/>
      <protection/>
    </xf>
    <xf numFmtId="3" fontId="0" fillId="0" borderId="0" xfId="19" applyNumberFormat="1" applyFont="1" applyFill="1" applyBorder="1" applyAlignment="1">
      <alignment/>
      <protection/>
    </xf>
    <xf numFmtId="1" fontId="0" fillId="0" borderId="6" xfId="20" applyNumberFormat="1" applyFont="1" applyFill="1" applyBorder="1" applyAlignment="1">
      <alignment wrapText="1"/>
      <protection/>
    </xf>
    <xf numFmtId="3" fontId="0" fillId="0" borderId="6" xfId="19" applyNumberFormat="1" applyFont="1" applyFill="1" applyBorder="1" applyAlignment="1">
      <alignment/>
      <protection/>
    </xf>
    <xf numFmtId="0" fontId="0" fillId="0" borderId="6" xfId="0" applyBorder="1" applyAlignment="1">
      <alignment/>
    </xf>
    <xf numFmtId="0" fontId="4" fillId="0" borderId="0" xfId="0" applyFont="1" applyAlignment="1">
      <alignment/>
    </xf>
    <xf numFmtId="0" fontId="4" fillId="0" borderId="6" xfId="0" applyFont="1" applyFill="1" applyBorder="1" applyAlignment="1">
      <alignment/>
    </xf>
    <xf numFmtId="169" fontId="0" fillId="0" borderId="0" xfId="0" applyNumberFormat="1" applyFont="1" applyFill="1" applyBorder="1" applyAlignment="1">
      <alignment horizontal="center"/>
    </xf>
    <xf numFmtId="169" fontId="0" fillId="0" borderId="6" xfId="0" applyNumberFormat="1" applyFont="1" applyFill="1" applyBorder="1" applyAlignment="1">
      <alignment horizontal="center"/>
    </xf>
    <xf numFmtId="10" fontId="0" fillId="0" borderId="8" xfId="0" applyNumberFormat="1" applyFont="1" applyBorder="1" applyAlignment="1">
      <alignment horizontal="center"/>
    </xf>
    <xf numFmtId="169" fontId="0" fillId="0" borderId="0" xfId="24" applyNumberFormat="1" applyFont="1" applyAlignment="1">
      <alignment/>
    </xf>
    <xf numFmtId="169" fontId="0" fillId="0" borderId="6" xfId="24" applyNumberFormat="1" applyFont="1" applyBorder="1" applyAlignment="1">
      <alignment/>
    </xf>
    <xf numFmtId="170" fontId="0" fillId="0" borderId="8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6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1_1" xfId="20"/>
    <cellStyle name="Normal_Sheet1_2" xfId="21"/>
    <cellStyle name="Normal_Tekjujöfnunarframlag2003" xfId="22"/>
    <cellStyle name="Normal_Útreikningur á framlögum  2003 (III)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ukaframlag%202003\Aukaframlag%202003%20-%20400%20m.kr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ækkun"/>
      <sheetName val="Útgjaldajöfnun"/>
      <sheetName val="Niðurstaða"/>
      <sheetName val="Boðlína (2)"/>
      <sheetName val="Boðlína 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18"/>
  <sheetViews>
    <sheetView tabSelected="1" zoomScale="90" zoomScaleNormal="90" workbookViewId="0" topLeftCell="A1">
      <selection activeCell="H13" sqref="H13"/>
    </sheetView>
  </sheetViews>
  <sheetFormatPr defaultColWidth="9.140625" defaultRowHeight="12.75"/>
  <cols>
    <col min="2" max="2" width="37.28125" style="0" customWidth="1"/>
    <col min="3" max="3" width="16.421875" style="0" bestFit="1" customWidth="1"/>
    <col min="4" max="4" width="1.421875" style="0" customWidth="1"/>
    <col min="5" max="5" width="14.8515625" style="0" customWidth="1"/>
    <col min="6" max="7" width="5.00390625" style="0" customWidth="1"/>
    <col min="8" max="8" width="15.00390625" style="0" customWidth="1"/>
    <col min="9" max="9" width="14.57421875" style="0" customWidth="1"/>
    <col min="10" max="10" width="9.421875" style="0" customWidth="1"/>
    <col min="11" max="11" width="12.00390625" style="0" bestFit="1" customWidth="1"/>
  </cols>
  <sheetData>
    <row r="2" spans="1:5" ht="12.75">
      <c r="A2" s="1" t="s">
        <v>0</v>
      </c>
      <c r="B2" t="s">
        <v>1</v>
      </c>
      <c r="C2" s="2">
        <v>150000000</v>
      </c>
      <c r="D2" s="2"/>
      <c r="E2" s="3" t="s">
        <v>227</v>
      </c>
    </row>
    <row r="3" spans="1:5" ht="12.75">
      <c r="A3" s="1" t="s">
        <v>2</v>
      </c>
      <c r="B3" t="s">
        <v>3</v>
      </c>
      <c r="C3" s="2">
        <v>250000000</v>
      </c>
      <c r="D3" s="2"/>
      <c r="E3" s="3" t="s">
        <v>4</v>
      </c>
    </row>
    <row r="4" spans="1:5" ht="4.5" customHeight="1">
      <c r="A4" s="1"/>
      <c r="C4" s="2"/>
      <c r="D4" s="2"/>
      <c r="E4" s="3"/>
    </row>
    <row r="5" spans="3:5" ht="13.5" thickBot="1">
      <c r="C5" s="4">
        <f>SUM(C2:C3)</f>
        <v>400000000</v>
      </c>
      <c r="D5" s="2"/>
      <c r="E5" s="3" t="s">
        <v>5</v>
      </c>
    </row>
    <row r="6" ht="14.25" thickBot="1" thickTop="1"/>
    <row r="7" spans="3:10" ht="12.75">
      <c r="C7" s="5" t="s">
        <v>6</v>
      </c>
      <c r="D7" s="6"/>
      <c r="E7" s="6"/>
      <c r="F7" s="7"/>
      <c r="H7" s="5" t="s">
        <v>7</v>
      </c>
      <c r="I7" s="6"/>
      <c r="J7" s="7"/>
    </row>
    <row r="8" spans="1:10" ht="13.5" thickBot="1">
      <c r="A8" s="8"/>
      <c r="B8" s="8"/>
      <c r="C8" s="9" t="s">
        <v>8</v>
      </c>
      <c r="D8" s="10"/>
      <c r="E8" s="10"/>
      <c r="F8" s="11"/>
      <c r="H8" s="9" t="s">
        <v>9</v>
      </c>
      <c r="I8" s="10"/>
      <c r="J8" s="11"/>
    </row>
    <row r="9" spans="1:6" ht="12.75">
      <c r="A9" s="8"/>
      <c r="B9" s="8"/>
      <c r="C9" s="12"/>
      <c r="D9" s="12"/>
      <c r="E9" s="12"/>
      <c r="F9" s="12"/>
    </row>
    <row r="10" spans="1:11" ht="12.75">
      <c r="A10" s="8"/>
      <c r="B10" s="8"/>
      <c r="C10" s="12" t="s">
        <v>10</v>
      </c>
      <c r="D10" s="12"/>
      <c r="E10" s="12" t="s">
        <v>11</v>
      </c>
      <c r="F10" s="12"/>
      <c r="H10" s="13" t="s">
        <v>12</v>
      </c>
      <c r="I10" s="12" t="s">
        <v>11</v>
      </c>
      <c r="K10" s="25" t="s">
        <v>228</v>
      </c>
    </row>
    <row r="11" spans="1:11" s="18" customFormat="1" ht="13.5" thickBot="1">
      <c r="A11" s="14" t="s">
        <v>13</v>
      </c>
      <c r="B11" s="14" t="s">
        <v>14</v>
      </c>
      <c r="C11" s="15" t="s">
        <v>15</v>
      </c>
      <c r="D11" s="15"/>
      <c r="E11" s="16">
        <v>150000000</v>
      </c>
      <c r="F11" s="15"/>
      <c r="G11" s="17"/>
      <c r="H11" s="15" t="s">
        <v>16</v>
      </c>
      <c r="I11" s="16">
        <v>250000000</v>
      </c>
      <c r="J11" s="17"/>
      <c r="K11" s="26" t="s">
        <v>229</v>
      </c>
    </row>
    <row r="12" spans="1:6" ht="9.75" customHeight="1">
      <c r="A12" s="8"/>
      <c r="B12" s="8"/>
      <c r="C12" s="19"/>
      <c r="D12" s="12"/>
      <c r="E12" s="12"/>
      <c r="F12" s="12"/>
    </row>
    <row r="13" spans="1:11" ht="12.75">
      <c r="A13" s="20" t="s">
        <v>17</v>
      </c>
      <c r="B13" s="21" t="s">
        <v>18</v>
      </c>
      <c r="C13" s="27">
        <v>0</v>
      </c>
      <c r="E13" s="33">
        <v>0</v>
      </c>
      <c r="F13" s="2"/>
      <c r="H13" s="30">
        <v>0.0025450095834927623</v>
      </c>
      <c r="I13" s="33">
        <v>636252.3958731906</v>
      </c>
      <c r="K13" s="33">
        <v>636252.3958731906</v>
      </c>
    </row>
    <row r="14" spans="1:11" ht="12.75">
      <c r="A14" s="20" t="s">
        <v>19</v>
      </c>
      <c r="B14" s="21" t="s">
        <v>20</v>
      </c>
      <c r="C14" s="27">
        <v>0</v>
      </c>
      <c r="E14" s="33">
        <v>0</v>
      </c>
      <c r="H14" s="30">
        <v>0</v>
      </c>
      <c r="I14" s="33">
        <v>0</v>
      </c>
      <c r="K14" s="33">
        <v>0</v>
      </c>
    </row>
    <row r="15" spans="1:11" ht="12.75">
      <c r="A15" s="20" t="s">
        <v>21</v>
      </c>
      <c r="B15" s="21" t="s">
        <v>22</v>
      </c>
      <c r="C15" s="27">
        <v>0.05182567726737338</v>
      </c>
      <c r="E15" s="33">
        <v>7773851.590106007</v>
      </c>
      <c r="H15" s="30">
        <v>0.010918437991142784</v>
      </c>
      <c r="I15" s="33">
        <v>2729609.497785696</v>
      </c>
      <c r="K15" s="33">
        <v>10503461.087891702</v>
      </c>
    </row>
    <row r="16" spans="1:11" ht="12.75">
      <c r="A16" s="20" t="s">
        <v>23</v>
      </c>
      <c r="B16" s="21" t="s">
        <v>24</v>
      </c>
      <c r="C16" s="27">
        <v>0</v>
      </c>
      <c r="E16" s="33">
        <v>0</v>
      </c>
      <c r="H16" s="30">
        <v>0.0056949448377763305</v>
      </c>
      <c r="I16" s="33">
        <v>1423736.2094440826</v>
      </c>
      <c r="K16" s="33">
        <v>1423736.2094440826</v>
      </c>
    </row>
    <row r="17" spans="1:11" ht="12.75">
      <c r="A17" s="20" t="s">
        <v>25</v>
      </c>
      <c r="B17" s="21" t="s">
        <v>26</v>
      </c>
      <c r="C17" s="27">
        <v>0</v>
      </c>
      <c r="E17" s="33">
        <v>0</v>
      </c>
      <c r="H17" s="30">
        <v>0.006396866962231675</v>
      </c>
      <c r="I17" s="33">
        <v>1599216.7405579188</v>
      </c>
      <c r="K17" s="33">
        <v>1599216.7405579188</v>
      </c>
    </row>
    <row r="18" spans="1:11" ht="12.75">
      <c r="A18" s="20" t="s">
        <v>27</v>
      </c>
      <c r="B18" s="21" t="s">
        <v>28</v>
      </c>
      <c r="C18" s="27">
        <v>0</v>
      </c>
      <c r="E18" s="33">
        <v>0</v>
      </c>
      <c r="H18" s="30">
        <v>0.012801969528001514</v>
      </c>
      <c r="I18" s="33">
        <v>3200492.3820003783</v>
      </c>
      <c r="K18" s="33">
        <v>3200492.3820003783</v>
      </c>
    </row>
    <row r="19" spans="1:11" ht="12.75">
      <c r="A19" s="20" t="s">
        <v>29</v>
      </c>
      <c r="B19" s="21" t="s">
        <v>30</v>
      </c>
      <c r="C19" s="27">
        <v>0</v>
      </c>
      <c r="E19" s="33">
        <v>0</v>
      </c>
      <c r="H19" s="30">
        <v>0.025661374153814632</v>
      </c>
      <c r="I19" s="33">
        <v>6415343.538453658</v>
      </c>
      <c r="K19" s="33">
        <v>6415343.538453658</v>
      </c>
    </row>
    <row r="20" spans="1:11" ht="12.75">
      <c r="A20" s="20" t="s">
        <v>31</v>
      </c>
      <c r="B20" s="21" t="s">
        <v>32</v>
      </c>
      <c r="C20" s="27">
        <v>0</v>
      </c>
      <c r="E20" s="33">
        <v>0</v>
      </c>
      <c r="H20" s="30">
        <v>0.000749148938688183</v>
      </c>
      <c r="I20" s="33">
        <v>187287.23467204574</v>
      </c>
      <c r="K20" s="33">
        <v>187287.23467204574</v>
      </c>
    </row>
    <row r="21" spans="1:11" ht="12.75">
      <c r="A21" s="20" t="s">
        <v>33</v>
      </c>
      <c r="B21" s="21" t="s">
        <v>34</v>
      </c>
      <c r="C21" s="27">
        <v>0</v>
      </c>
      <c r="E21" s="33">
        <v>0</v>
      </c>
      <c r="H21" s="30">
        <v>0.018310595306283855</v>
      </c>
      <c r="I21" s="33">
        <v>4577648.8265709635</v>
      </c>
      <c r="K21" s="33">
        <v>4577648.8265709635</v>
      </c>
    </row>
    <row r="22" spans="1:11" ht="12.75">
      <c r="A22" s="20" t="s">
        <v>35</v>
      </c>
      <c r="B22" s="21" t="s">
        <v>36</v>
      </c>
      <c r="C22" s="27">
        <v>0</v>
      </c>
      <c r="E22" s="33">
        <v>0</v>
      </c>
      <c r="H22" s="30">
        <v>0.01884879227967779</v>
      </c>
      <c r="I22" s="33">
        <v>4712198.069919447</v>
      </c>
      <c r="K22" s="33">
        <v>4712198.069919447</v>
      </c>
    </row>
    <row r="23" spans="1:11" ht="12.75">
      <c r="A23" s="20" t="s">
        <v>37</v>
      </c>
      <c r="B23" s="21" t="s">
        <v>38</v>
      </c>
      <c r="C23" s="27">
        <v>0</v>
      </c>
      <c r="E23" s="33">
        <v>0</v>
      </c>
      <c r="H23" s="30">
        <v>0</v>
      </c>
      <c r="I23" s="33">
        <v>0</v>
      </c>
      <c r="K23" s="33">
        <v>0</v>
      </c>
    </row>
    <row r="24" spans="1:11" ht="12.75">
      <c r="A24" s="20" t="s">
        <v>39</v>
      </c>
      <c r="B24" s="21" t="s">
        <v>40</v>
      </c>
      <c r="C24" s="27">
        <v>0</v>
      </c>
      <c r="E24" s="33">
        <v>0</v>
      </c>
      <c r="H24" s="30">
        <v>0.010080528606512623</v>
      </c>
      <c r="I24" s="33">
        <v>2520132.1516281557</v>
      </c>
      <c r="K24" s="33">
        <v>2520132.1516281557</v>
      </c>
    </row>
    <row r="25" spans="1:11" ht="12.75">
      <c r="A25" s="20" t="s">
        <v>41</v>
      </c>
      <c r="B25" s="21" t="s">
        <v>42</v>
      </c>
      <c r="C25" s="27">
        <v>0</v>
      </c>
      <c r="E25" s="33">
        <v>0</v>
      </c>
      <c r="H25" s="30">
        <v>0.008137676753276464</v>
      </c>
      <c r="I25" s="33">
        <v>2034419.188319116</v>
      </c>
      <c r="K25" s="33">
        <v>2034419.188319116</v>
      </c>
    </row>
    <row r="26" spans="1:11" ht="12.75">
      <c r="A26" s="20" t="s">
        <v>43</v>
      </c>
      <c r="B26" s="21" t="s">
        <v>44</v>
      </c>
      <c r="C26" s="27">
        <v>0</v>
      </c>
      <c r="E26" s="33">
        <v>0</v>
      </c>
      <c r="H26" s="30">
        <v>0.02715063389164484</v>
      </c>
      <c r="I26" s="33">
        <v>6787658.472911211</v>
      </c>
      <c r="K26" s="33">
        <v>6787658.472911211</v>
      </c>
    </row>
    <row r="27" spans="1:11" ht="12.75">
      <c r="A27" s="20" t="s">
        <v>45</v>
      </c>
      <c r="B27" s="21" t="s">
        <v>46</v>
      </c>
      <c r="C27" s="27">
        <v>0.004122497055359246</v>
      </c>
      <c r="E27" s="33">
        <v>618374.5583038869</v>
      </c>
      <c r="H27" s="30">
        <v>0</v>
      </c>
      <c r="I27" s="33">
        <v>0</v>
      </c>
      <c r="K27" s="33">
        <v>618374.5583038869</v>
      </c>
    </row>
    <row r="28" spans="1:11" ht="12.75">
      <c r="A28" s="20" t="s">
        <v>47</v>
      </c>
      <c r="B28" s="21" t="s">
        <v>48</v>
      </c>
      <c r="C28" s="27">
        <v>0</v>
      </c>
      <c r="E28" s="33">
        <v>0</v>
      </c>
      <c r="H28" s="30">
        <v>0</v>
      </c>
      <c r="I28" s="33">
        <v>0</v>
      </c>
      <c r="K28" s="33">
        <v>0</v>
      </c>
    </row>
    <row r="29" spans="1:11" ht="12.75">
      <c r="A29" s="20" t="s">
        <v>49</v>
      </c>
      <c r="B29" s="21" t="s">
        <v>50</v>
      </c>
      <c r="C29" s="27">
        <v>0.0035335689045936395</v>
      </c>
      <c r="E29" s="33">
        <v>530035.335689046</v>
      </c>
      <c r="H29" s="30">
        <v>0.0028089535544191533</v>
      </c>
      <c r="I29" s="33">
        <v>702238.3886047883</v>
      </c>
      <c r="K29" s="33">
        <v>1232273.7242938343</v>
      </c>
    </row>
    <row r="30" spans="1:11" ht="12.75">
      <c r="A30" s="20" t="s">
        <v>51</v>
      </c>
      <c r="B30" s="21" t="s">
        <v>52</v>
      </c>
      <c r="C30" s="27">
        <v>0</v>
      </c>
      <c r="E30" s="33">
        <v>0</v>
      </c>
      <c r="H30" s="30">
        <v>0.0014726980765223854</v>
      </c>
      <c r="I30" s="33">
        <v>368174.51913059637</v>
      </c>
      <c r="K30" s="33">
        <v>368174.51913059637</v>
      </c>
    </row>
    <row r="31" spans="1:11" ht="12.75">
      <c r="A31" s="20" t="s">
        <v>53</v>
      </c>
      <c r="B31" s="21" t="s">
        <v>54</v>
      </c>
      <c r="C31" s="27">
        <v>0</v>
      </c>
      <c r="E31" s="33">
        <v>0</v>
      </c>
      <c r="H31" s="30">
        <v>0</v>
      </c>
      <c r="I31" s="33">
        <v>0</v>
      </c>
      <c r="K31" s="33">
        <v>0</v>
      </c>
    </row>
    <row r="32" spans="1:11" ht="12.75">
      <c r="A32" s="20" t="s">
        <v>55</v>
      </c>
      <c r="B32" s="21" t="s">
        <v>56</v>
      </c>
      <c r="C32" s="27">
        <v>0</v>
      </c>
      <c r="E32" s="33">
        <v>0</v>
      </c>
      <c r="H32" s="30">
        <v>0.015312350853702252</v>
      </c>
      <c r="I32" s="33">
        <v>3828087.713425563</v>
      </c>
      <c r="K32" s="33">
        <v>3828087.713425563</v>
      </c>
    </row>
    <row r="33" spans="1:11" ht="12.75">
      <c r="A33" s="20" t="s">
        <v>57</v>
      </c>
      <c r="B33" s="21" t="s">
        <v>58</v>
      </c>
      <c r="C33" s="27">
        <v>0</v>
      </c>
      <c r="E33" s="33">
        <v>0</v>
      </c>
      <c r="H33" s="30">
        <v>0.003197055689520873</v>
      </c>
      <c r="I33" s="33">
        <v>799263.9223802183</v>
      </c>
      <c r="K33" s="33">
        <v>799263.9223802183</v>
      </c>
    </row>
    <row r="34" spans="1:11" ht="12.75">
      <c r="A34" s="20" t="s">
        <v>59</v>
      </c>
      <c r="B34" s="21" t="s">
        <v>60</v>
      </c>
      <c r="C34" s="27">
        <v>0</v>
      </c>
      <c r="E34" s="33">
        <v>0</v>
      </c>
      <c r="H34" s="30">
        <v>0.038644932376393756</v>
      </c>
      <c r="I34" s="33">
        <v>9661233.09409844</v>
      </c>
      <c r="K34" s="33">
        <v>9661233.09409844</v>
      </c>
    </row>
    <row r="35" spans="1:11" ht="12.75">
      <c r="A35" s="20" t="s">
        <v>61</v>
      </c>
      <c r="B35" s="21" t="s">
        <v>62</v>
      </c>
      <c r="C35" s="27">
        <v>0.002355712603062426</v>
      </c>
      <c r="E35" s="33">
        <v>353356.89045936393</v>
      </c>
      <c r="H35" s="30">
        <v>0.0029117620559713057</v>
      </c>
      <c r="I35" s="33">
        <v>727940.5139928265</v>
      </c>
      <c r="K35" s="33">
        <v>1081297.4044521903</v>
      </c>
    </row>
    <row r="36" spans="1:11" ht="12.75">
      <c r="A36" s="20" t="s">
        <v>63</v>
      </c>
      <c r="B36" s="21" t="s">
        <v>64</v>
      </c>
      <c r="C36" s="27">
        <v>0.009422850412249705</v>
      </c>
      <c r="E36" s="33">
        <v>1413427.5618374557</v>
      </c>
      <c r="H36" s="30">
        <v>0.009986765304639126</v>
      </c>
      <c r="I36" s="33">
        <v>2496691.326159782</v>
      </c>
      <c r="K36" s="33">
        <v>3910118.8879972375</v>
      </c>
    </row>
    <row r="37" spans="1:11" ht="12.75">
      <c r="A37" s="20" t="s">
        <v>65</v>
      </c>
      <c r="B37" s="21" t="s">
        <v>66</v>
      </c>
      <c r="C37" s="27">
        <v>0.002355712603062426</v>
      </c>
      <c r="E37" s="33">
        <v>353356.89045936393</v>
      </c>
      <c r="H37" s="30">
        <v>0.0008052848664934221</v>
      </c>
      <c r="I37" s="33">
        <v>201321.21662335552</v>
      </c>
      <c r="K37" s="33">
        <v>554678.1070827194</v>
      </c>
    </row>
    <row r="38" spans="1:11" ht="12.75">
      <c r="A38" s="20" t="s">
        <v>67</v>
      </c>
      <c r="B38" s="21" t="s">
        <v>68</v>
      </c>
      <c r="C38" s="27">
        <v>0.04004711425206125</v>
      </c>
      <c r="E38" s="33">
        <v>6007067.137809187</v>
      </c>
      <c r="H38" s="30">
        <v>0.010797224868964167</v>
      </c>
      <c r="I38" s="33">
        <v>2699306.217241042</v>
      </c>
      <c r="K38" s="33">
        <v>8706373.355050229</v>
      </c>
    </row>
    <row r="39" spans="1:11" ht="12.75">
      <c r="A39" s="20" t="s">
        <v>69</v>
      </c>
      <c r="B39" s="21" t="s">
        <v>70</v>
      </c>
      <c r="C39" s="27">
        <v>0</v>
      </c>
      <c r="E39" s="33">
        <v>0</v>
      </c>
      <c r="H39" s="30">
        <v>0.0019503464768920807</v>
      </c>
      <c r="I39" s="33">
        <v>487586.61922302016</v>
      </c>
      <c r="K39" s="33">
        <v>487586.61922302016</v>
      </c>
    </row>
    <row r="40" spans="1:11" ht="12.75">
      <c r="A40" s="20" t="s">
        <v>71</v>
      </c>
      <c r="B40" s="21" t="s">
        <v>72</v>
      </c>
      <c r="C40" s="27">
        <v>0</v>
      </c>
      <c r="E40" s="33">
        <v>0</v>
      </c>
      <c r="H40" s="30">
        <v>0.023362472889161948</v>
      </c>
      <c r="I40" s="33">
        <v>5840618.222290487</v>
      </c>
      <c r="K40" s="33">
        <v>5840618.222290487</v>
      </c>
    </row>
    <row r="41" spans="1:11" ht="12.75">
      <c r="A41" s="20" t="s">
        <v>73</v>
      </c>
      <c r="B41" s="21" t="s">
        <v>74</v>
      </c>
      <c r="C41" s="27">
        <v>0.004122497055359246</v>
      </c>
      <c r="E41" s="33">
        <v>618374.5583038869</v>
      </c>
      <c r="H41" s="30">
        <v>0.0008062414413923457</v>
      </c>
      <c r="I41" s="33">
        <v>201560.36034808643</v>
      </c>
      <c r="K41" s="33">
        <v>819934.9186519734</v>
      </c>
    </row>
    <row r="42" spans="1:11" ht="12.75">
      <c r="A42" s="20" t="s">
        <v>75</v>
      </c>
      <c r="B42" s="21" t="s">
        <v>76</v>
      </c>
      <c r="C42" s="27">
        <v>0.02591283863368669</v>
      </c>
      <c r="E42" s="33">
        <v>3886925.7950530034</v>
      </c>
      <c r="H42" s="30">
        <v>0.01580521697456934</v>
      </c>
      <c r="I42" s="33">
        <v>3951304.243642335</v>
      </c>
      <c r="K42" s="33">
        <v>7838230.038695338</v>
      </c>
    </row>
    <row r="43" spans="1:11" ht="12.75">
      <c r="A43" s="20" t="s">
        <v>77</v>
      </c>
      <c r="B43" s="21" t="s">
        <v>78</v>
      </c>
      <c r="C43" s="27">
        <v>0.032391048292108364</v>
      </c>
      <c r="E43" s="33">
        <v>4858657.243816255</v>
      </c>
      <c r="H43" s="30">
        <v>0.008354954530166894</v>
      </c>
      <c r="I43" s="33">
        <v>2088738.6325417235</v>
      </c>
      <c r="K43" s="33">
        <v>6947395.876357978</v>
      </c>
    </row>
    <row r="44" spans="1:11" ht="12.75">
      <c r="A44" s="20" t="s">
        <v>79</v>
      </c>
      <c r="B44" s="21" t="s">
        <v>80</v>
      </c>
      <c r="C44" s="27">
        <v>0.05771495877502945</v>
      </c>
      <c r="E44" s="33">
        <v>8657243.816254416</v>
      </c>
      <c r="H44" s="30">
        <v>0.04189718471157271</v>
      </c>
      <c r="I44" s="33">
        <v>10474296.177893177</v>
      </c>
      <c r="K44" s="33">
        <v>19131539.99414759</v>
      </c>
    </row>
    <row r="45" spans="1:11" ht="12.75">
      <c r="A45" s="20" t="s">
        <v>81</v>
      </c>
      <c r="B45" s="21" t="s">
        <v>82</v>
      </c>
      <c r="C45" s="27">
        <v>0.014134275618374558</v>
      </c>
      <c r="E45" s="33">
        <v>2120141.342756184</v>
      </c>
      <c r="H45" s="30">
        <v>0.008613558270532465</v>
      </c>
      <c r="I45" s="33">
        <v>2153389.567633116</v>
      </c>
      <c r="K45" s="33">
        <v>4273530.9103893</v>
      </c>
    </row>
    <row r="46" spans="1:11" ht="12.75">
      <c r="A46" s="20" t="s">
        <v>83</v>
      </c>
      <c r="B46" s="21" t="s">
        <v>84</v>
      </c>
      <c r="C46" s="27">
        <v>0.009422850412249705</v>
      </c>
      <c r="E46" s="33">
        <v>1413427.5618374557</v>
      </c>
      <c r="H46" s="30">
        <v>0.003754401805988383</v>
      </c>
      <c r="I46" s="33">
        <v>938600.4514970958</v>
      </c>
      <c r="K46" s="33">
        <v>2352028.0133345514</v>
      </c>
    </row>
    <row r="47" spans="1:11" ht="12.75">
      <c r="A47" s="20" t="s">
        <v>85</v>
      </c>
      <c r="B47" s="21" t="s">
        <v>86</v>
      </c>
      <c r="C47" s="27">
        <v>0.052414605418138985</v>
      </c>
      <c r="E47" s="33">
        <v>7862190.812720847</v>
      </c>
      <c r="H47" s="30">
        <v>0.022966048513955343</v>
      </c>
      <c r="I47" s="33">
        <v>5741512.128488836</v>
      </c>
      <c r="K47" s="33">
        <v>13603702.941209683</v>
      </c>
    </row>
    <row r="48" spans="1:11" ht="12.75">
      <c r="A48" s="20" t="s">
        <v>87</v>
      </c>
      <c r="B48" s="21" t="s">
        <v>88</v>
      </c>
      <c r="C48" s="27">
        <v>0</v>
      </c>
      <c r="E48" s="33">
        <v>0</v>
      </c>
      <c r="H48" s="30">
        <v>0.004332823478319176</v>
      </c>
      <c r="I48" s="33">
        <v>1083205.8695797941</v>
      </c>
      <c r="K48" s="33">
        <v>1083205.8695797941</v>
      </c>
    </row>
    <row r="49" spans="1:11" ht="12.75">
      <c r="A49" s="20" t="s">
        <v>89</v>
      </c>
      <c r="B49" s="21" t="s">
        <v>90</v>
      </c>
      <c r="C49" s="27">
        <v>0.002355712603062426</v>
      </c>
      <c r="E49" s="33">
        <v>353356.89045936393</v>
      </c>
      <c r="H49" s="30">
        <v>0.0004926066534415476</v>
      </c>
      <c r="I49" s="33">
        <v>123151.66336038691</v>
      </c>
      <c r="K49" s="33">
        <v>476508.55381975084</v>
      </c>
    </row>
    <row r="50" spans="1:11" ht="12.75">
      <c r="A50" s="20" t="s">
        <v>91</v>
      </c>
      <c r="B50" s="21" t="s">
        <v>92</v>
      </c>
      <c r="C50" s="27">
        <v>0.002944640753828033</v>
      </c>
      <c r="E50" s="33">
        <v>441696.11307420494</v>
      </c>
      <c r="H50" s="30">
        <v>0.0019810952954516887</v>
      </c>
      <c r="I50" s="33">
        <v>495273.8238629222</v>
      </c>
      <c r="K50" s="33">
        <v>936969.9369371271</v>
      </c>
    </row>
    <row r="51" spans="1:11" ht="12.75">
      <c r="A51" s="20" t="s">
        <v>93</v>
      </c>
      <c r="B51" s="21" t="s">
        <v>94</v>
      </c>
      <c r="C51" s="27">
        <v>0</v>
      </c>
      <c r="E51" s="33">
        <v>0</v>
      </c>
      <c r="H51" s="30">
        <v>0.001761119044812195</v>
      </c>
      <c r="I51" s="33">
        <v>440279.76120304875</v>
      </c>
      <c r="K51" s="33">
        <v>440279.76120304875</v>
      </c>
    </row>
    <row r="52" spans="1:11" ht="12.75">
      <c r="A52" s="20" t="s">
        <v>95</v>
      </c>
      <c r="B52" s="21" t="s">
        <v>96</v>
      </c>
      <c r="C52" s="27">
        <v>0.016489988221436984</v>
      </c>
      <c r="E52" s="33">
        <v>2473498.2332155476</v>
      </c>
      <c r="H52" s="30">
        <v>0.0010580933268324896</v>
      </c>
      <c r="I52" s="33">
        <v>264523.3317081224</v>
      </c>
      <c r="K52" s="33">
        <v>2738021.56492367</v>
      </c>
    </row>
    <row r="53" spans="1:11" ht="12.75">
      <c r="A53" s="20" t="s">
        <v>97</v>
      </c>
      <c r="B53" s="21" t="s">
        <v>98</v>
      </c>
      <c r="C53" s="27">
        <v>0</v>
      </c>
      <c r="E53" s="33">
        <v>0</v>
      </c>
      <c r="H53" s="30">
        <v>0.009831856720206165</v>
      </c>
      <c r="I53" s="33">
        <v>2457964.1800515414</v>
      </c>
      <c r="K53" s="33">
        <v>2457964.1800515414</v>
      </c>
    </row>
    <row r="54" spans="1:11" ht="12.75">
      <c r="A54" s="20" t="s">
        <v>99</v>
      </c>
      <c r="B54" s="21" t="s">
        <v>100</v>
      </c>
      <c r="C54" s="27">
        <v>0.071849234393404</v>
      </c>
      <c r="E54" s="33">
        <v>10777385.1590106</v>
      </c>
      <c r="H54" s="30">
        <v>0.013916823657867582</v>
      </c>
      <c r="I54" s="33">
        <v>3479205.9144668956</v>
      </c>
      <c r="K54" s="33">
        <v>14256591.073477495</v>
      </c>
    </row>
    <row r="55" spans="1:11" ht="12.75">
      <c r="A55" s="20" t="s">
        <v>101</v>
      </c>
      <c r="B55" s="21" t="s">
        <v>102</v>
      </c>
      <c r="C55" s="27">
        <v>0.002944640753828033</v>
      </c>
      <c r="E55" s="33">
        <v>441696.11307420494</v>
      </c>
      <c r="H55" s="30">
        <v>0.050663784991924046</v>
      </c>
      <c r="I55" s="33">
        <v>12665946.247981012</v>
      </c>
      <c r="K55" s="33">
        <v>13107642.361055218</v>
      </c>
    </row>
    <row r="56" spans="1:11" ht="12.75">
      <c r="A56" s="20" t="s">
        <v>103</v>
      </c>
      <c r="B56" s="21" t="s">
        <v>104</v>
      </c>
      <c r="C56" s="27">
        <v>0.02944640753828033</v>
      </c>
      <c r="E56" s="33">
        <v>4416961.13074205</v>
      </c>
      <c r="H56" s="30">
        <v>0.024556283450499185</v>
      </c>
      <c r="I56" s="33">
        <v>6139070.862624796</v>
      </c>
      <c r="K56" s="33">
        <v>10556031.993366845</v>
      </c>
    </row>
    <row r="57" spans="1:11" ht="12.75">
      <c r="A57" s="20" t="s">
        <v>105</v>
      </c>
      <c r="B57" s="21" t="s">
        <v>106</v>
      </c>
      <c r="C57" s="27">
        <v>0.00530035335689046</v>
      </c>
      <c r="E57" s="33">
        <v>795053.0035335689</v>
      </c>
      <c r="H57" s="30">
        <v>0.0027929913052850727</v>
      </c>
      <c r="I57" s="33">
        <v>698247.8263212682</v>
      </c>
      <c r="K57" s="33">
        <v>1493300.8298548372</v>
      </c>
    </row>
    <row r="58" spans="1:11" ht="12.75">
      <c r="A58" s="20" t="s">
        <v>107</v>
      </c>
      <c r="B58" s="21" t="s">
        <v>108</v>
      </c>
      <c r="C58" s="27">
        <v>0</v>
      </c>
      <c r="E58" s="33">
        <v>0</v>
      </c>
      <c r="H58" s="30">
        <v>0.002101916290664679</v>
      </c>
      <c r="I58" s="33">
        <v>525479.0726661697</v>
      </c>
      <c r="K58" s="33">
        <v>525479.0726661697</v>
      </c>
    </row>
    <row r="59" spans="1:11" ht="12.75">
      <c r="A59" s="20" t="s">
        <v>109</v>
      </c>
      <c r="B59" s="21" t="s">
        <v>110</v>
      </c>
      <c r="C59" s="27">
        <v>0</v>
      </c>
      <c r="E59" s="33">
        <v>0</v>
      </c>
      <c r="H59" s="30">
        <v>0.0014380516568082587</v>
      </c>
      <c r="I59" s="33">
        <v>359512.9142020647</v>
      </c>
      <c r="K59" s="33">
        <v>359512.9142020647</v>
      </c>
    </row>
    <row r="60" spans="1:11" ht="12.75">
      <c r="A60" s="20" t="s">
        <v>111</v>
      </c>
      <c r="B60" s="21" t="s">
        <v>112</v>
      </c>
      <c r="C60" s="27">
        <v>0.025323910482921083</v>
      </c>
      <c r="E60" s="33">
        <v>3798586.5724381623</v>
      </c>
      <c r="H60" s="30">
        <v>0.010366567013244468</v>
      </c>
      <c r="I60" s="33">
        <v>2591641.753311117</v>
      </c>
      <c r="K60" s="33">
        <v>6390228.32574928</v>
      </c>
    </row>
    <row r="61" spans="1:11" ht="12.75">
      <c r="A61" s="20" t="s">
        <v>113</v>
      </c>
      <c r="B61" s="21" t="s">
        <v>114</v>
      </c>
      <c r="C61" s="27">
        <v>0.011189634864546525</v>
      </c>
      <c r="E61" s="33">
        <v>1678445.2296819787</v>
      </c>
      <c r="H61" s="30">
        <v>0</v>
      </c>
      <c r="I61" s="33">
        <v>0</v>
      </c>
      <c r="K61" s="33">
        <v>1678445.2296819787</v>
      </c>
    </row>
    <row r="62" spans="1:11" ht="12.75">
      <c r="A62" s="20" t="s">
        <v>115</v>
      </c>
      <c r="B62" s="21" t="s">
        <v>116</v>
      </c>
      <c r="C62" s="27">
        <v>0</v>
      </c>
      <c r="E62" s="33">
        <v>0</v>
      </c>
      <c r="H62" s="30">
        <v>0.005410585869050477</v>
      </c>
      <c r="I62" s="33">
        <v>1352646.4672626194</v>
      </c>
      <c r="K62" s="33">
        <v>1352646.4672626194</v>
      </c>
    </row>
    <row r="63" spans="1:11" ht="12.75">
      <c r="A63" s="20" t="s">
        <v>117</v>
      </c>
      <c r="B63" s="21" t="s">
        <v>118</v>
      </c>
      <c r="C63" s="27">
        <v>0.0176678445229682</v>
      </c>
      <c r="E63" s="33">
        <v>2650176.67844523</v>
      </c>
      <c r="H63" s="30">
        <v>0.005572563272032593</v>
      </c>
      <c r="I63" s="33">
        <v>1393140.818008148</v>
      </c>
      <c r="K63" s="33">
        <v>4043317.496453378</v>
      </c>
    </row>
    <row r="64" spans="1:11" ht="12.75">
      <c r="A64" s="20" t="s">
        <v>119</v>
      </c>
      <c r="B64" s="21" t="s">
        <v>120</v>
      </c>
      <c r="C64" s="27">
        <v>0.004122497055359246</v>
      </c>
      <c r="E64" s="33">
        <v>618374.5583038869</v>
      </c>
      <c r="H64" s="30">
        <v>0.002506185628566971</v>
      </c>
      <c r="I64" s="33">
        <v>626546.4071417426</v>
      </c>
      <c r="K64" s="33">
        <v>1244920.9654456296</v>
      </c>
    </row>
    <row r="65" spans="1:11" ht="12.75">
      <c r="A65" s="20" t="s">
        <v>121</v>
      </c>
      <c r="B65" s="21" t="s">
        <v>122</v>
      </c>
      <c r="C65" s="27">
        <v>0</v>
      </c>
      <c r="E65" s="33">
        <v>0</v>
      </c>
      <c r="H65" s="30">
        <v>0.0036324627904805212</v>
      </c>
      <c r="I65" s="33">
        <v>908115.6976201303</v>
      </c>
      <c r="K65" s="33">
        <v>908115.6976201303</v>
      </c>
    </row>
    <row r="66" spans="1:11" ht="12.75">
      <c r="A66" s="20" t="s">
        <v>123</v>
      </c>
      <c r="B66" s="21" t="s">
        <v>124</v>
      </c>
      <c r="C66" s="27">
        <v>0</v>
      </c>
      <c r="E66" s="33">
        <v>0</v>
      </c>
      <c r="H66" s="30">
        <v>0.027799963579067097</v>
      </c>
      <c r="I66" s="33">
        <v>6949990.894766774</v>
      </c>
      <c r="K66" s="33">
        <v>6949990.894766774</v>
      </c>
    </row>
    <row r="67" spans="1:11" ht="12.75">
      <c r="A67" s="20" t="s">
        <v>125</v>
      </c>
      <c r="B67" s="21" t="s">
        <v>126</v>
      </c>
      <c r="C67" s="27">
        <v>0.048292108362779744</v>
      </c>
      <c r="E67" s="33">
        <v>7243816.254416961</v>
      </c>
      <c r="H67" s="30">
        <v>0.021179529403469153</v>
      </c>
      <c r="I67" s="33">
        <v>5294882.350867288</v>
      </c>
      <c r="K67" s="33">
        <v>12538698.60528425</v>
      </c>
    </row>
    <row r="68" spans="1:11" ht="12.75">
      <c r="A68" s="20" t="s">
        <v>127</v>
      </c>
      <c r="B68" s="21" t="s">
        <v>128</v>
      </c>
      <c r="C68" s="27">
        <v>0.025323910482921083</v>
      </c>
      <c r="E68" s="33">
        <v>3798586.5724381623</v>
      </c>
      <c r="H68" s="30">
        <v>0.006430053753401</v>
      </c>
      <c r="I68" s="33">
        <v>1607513.43835025</v>
      </c>
      <c r="K68" s="33">
        <v>5406100.010788413</v>
      </c>
    </row>
    <row r="69" spans="1:11" ht="12.75">
      <c r="A69" s="20" t="s">
        <v>129</v>
      </c>
      <c r="B69" s="21" t="s">
        <v>130</v>
      </c>
      <c r="C69" s="27">
        <v>0.00530035335689046</v>
      </c>
      <c r="E69" s="33">
        <v>795053.0035335689</v>
      </c>
      <c r="H69" s="30">
        <v>0.023025514700054223</v>
      </c>
      <c r="I69" s="33">
        <v>5756378.675013556</v>
      </c>
      <c r="K69" s="33">
        <v>6551431.678547125</v>
      </c>
    </row>
    <row r="70" spans="1:11" ht="12.75">
      <c r="A70" s="20" t="s">
        <v>131</v>
      </c>
      <c r="B70" s="21" t="s">
        <v>132</v>
      </c>
      <c r="C70" s="27">
        <v>0</v>
      </c>
      <c r="E70" s="33">
        <v>0</v>
      </c>
      <c r="H70" s="30">
        <v>3.626742770060536E-05</v>
      </c>
      <c r="I70" s="33">
        <v>9066.85692515134</v>
      </c>
      <c r="K70" s="33">
        <v>9066.85692515134</v>
      </c>
    </row>
    <row r="71" spans="1:11" ht="12.75">
      <c r="A71" s="20" t="s">
        <v>133</v>
      </c>
      <c r="B71" s="21" t="s">
        <v>134</v>
      </c>
      <c r="C71" s="27">
        <v>0.004711425206124852</v>
      </c>
      <c r="E71" s="33">
        <v>706713.7809187279</v>
      </c>
      <c r="H71" s="30">
        <v>0.0018337098249100936</v>
      </c>
      <c r="I71" s="33">
        <v>458427.4562275234</v>
      </c>
      <c r="K71" s="33">
        <v>1165141.2371462514</v>
      </c>
    </row>
    <row r="72" spans="1:11" ht="12.75">
      <c r="A72" s="20" t="s">
        <v>135</v>
      </c>
      <c r="B72" s="21" t="s">
        <v>136</v>
      </c>
      <c r="C72" s="27">
        <v>0.009422850412249705</v>
      </c>
      <c r="E72" s="33">
        <v>1413427.5618374557</v>
      </c>
      <c r="H72" s="30">
        <v>0.003871563878242202</v>
      </c>
      <c r="I72" s="33">
        <v>967890.9695605504</v>
      </c>
      <c r="K72" s="33">
        <v>2381318.5313980062</v>
      </c>
    </row>
    <row r="73" spans="1:11" ht="12.75">
      <c r="A73" s="20" t="s">
        <v>137</v>
      </c>
      <c r="B73" s="21" t="s">
        <v>138</v>
      </c>
      <c r="C73" s="27">
        <v>0.01884570082449941</v>
      </c>
      <c r="E73" s="33">
        <v>2826855.1236749114</v>
      </c>
      <c r="H73" s="30">
        <v>0.017133308235981654</v>
      </c>
      <c r="I73" s="33">
        <v>4283327.058995414</v>
      </c>
      <c r="K73" s="33">
        <v>7110182.182670325</v>
      </c>
    </row>
    <row r="74" spans="1:11" ht="12.75">
      <c r="A74" s="20" t="s">
        <v>139</v>
      </c>
      <c r="B74" s="21" t="s">
        <v>140</v>
      </c>
      <c r="C74" s="27">
        <v>0.00530035335689046</v>
      </c>
      <c r="E74" s="33">
        <v>795053.0035335689</v>
      </c>
      <c r="H74" s="30">
        <v>0.005647643016612926</v>
      </c>
      <c r="I74" s="33">
        <v>1411910.7541532316</v>
      </c>
      <c r="K74" s="33">
        <v>2206963.7576868003</v>
      </c>
    </row>
    <row r="75" spans="1:11" ht="12.75">
      <c r="A75" s="20" t="s">
        <v>141</v>
      </c>
      <c r="B75" s="21" t="s">
        <v>142</v>
      </c>
      <c r="C75" s="27">
        <v>0</v>
      </c>
      <c r="E75" s="33">
        <v>0</v>
      </c>
      <c r="H75" s="30">
        <v>0.00411202514851686</v>
      </c>
      <c r="I75" s="33">
        <v>1028006.2871292151</v>
      </c>
      <c r="K75" s="33">
        <v>1028006.2871292151</v>
      </c>
    </row>
    <row r="76" spans="1:11" ht="12.75">
      <c r="A76" s="20" t="s">
        <v>143</v>
      </c>
      <c r="B76" s="21" t="s">
        <v>144</v>
      </c>
      <c r="C76" s="27">
        <v>0</v>
      </c>
      <c r="E76" s="33">
        <v>0</v>
      </c>
      <c r="H76" s="30">
        <v>0.004725792029408515</v>
      </c>
      <c r="I76" s="33">
        <v>1181448.0073521289</v>
      </c>
      <c r="K76" s="33">
        <v>1181448.0073521289</v>
      </c>
    </row>
    <row r="77" spans="1:11" ht="12.75">
      <c r="A77" s="20" t="s">
        <v>145</v>
      </c>
      <c r="B77" s="21" t="s">
        <v>146</v>
      </c>
      <c r="C77" s="27">
        <v>0</v>
      </c>
      <c r="E77" s="33">
        <v>0</v>
      </c>
      <c r="H77" s="30">
        <v>0.004367967839277907</v>
      </c>
      <c r="I77" s="33">
        <v>1091991.9598194768</v>
      </c>
      <c r="K77" s="33">
        <v>1091991.9598194768</v>
      </c>
    </row>
    <row r="78" spans="1:11" ht="12.75">
      <c r="A78" s="20" t="s">
        <v>147</v>
      </c>
      <c r="B78" s="21" t="s">
        <v>148</v>
      </c>
      <c r="C78" s="27">
        <v>0.004711425206124852</v>
      </c>
      <c r="E78" s="33">
        <v>706713.7809187279</v>
      </c>
      <c r="H78" s="30">
        <v>0.004672252565513153</v>
      </c>
      <c r="I78" s="33">
        <v>1168063.1413782882</v>
      </c>
      <c r="K78" s="33">
        <v>1874776.922297016</v>
      </c>
    </row>
    <row r="79" spans="1:11" ht="12.75">
      <c r="A79" s="20" t="s">
        <v>149</v>
      </c>
      <c r="B79" s="21" t="s">
        <v>150</v>
      </c>
      <c r="C79" s="27">
        <v>0.004711425206124852</v>
      </c>
      <c r="E79" s="33">
        <v>706713.7809187279</v>
      </c>
      <c r="H79" s="30">
        <v>0.00239061446524303</v>
      </c>
      <c r="I79" s="33">
        <v>597653.6163107575</v>
      </c>
      <c r="K79" s="33">
        <v>1304367.3972294852</v>
      </c>
    </row>
    <row r="80" spans="1:11" ht="12.75">
      <c r="A80" s="20" t="s">
        <v>151</v>
      </c>
      <c r="B80" s="21" t="s">
        <v>152</v>
      </c>
      <c r="C80" s="27">
        <v>0.014134275618374558</v>
      </c>
      <c r="E80" s="33">
        <v>2120141.342756184</v>
      </c>
      <c r="H80" s="30">
        <v>0.013390691079004948</v>
      </c>
      <c r="I80" s="33">
        <v>3347672.7697512372</v>
      </c>
      <c r="K80" s="33">
        <v>5467814.1125074215</v>
      </c>
    </row>
    <row r="81" spans="1:11" ht="12.75">
      <c r="A81" s="20" t="s">
        <v>153</v>
      </c>
      <c r="B81" s="21" t="s">
        <v>154</v>
      </c>
      <c r="C81" s="27">
        <v>0</v>
      </c>
      <c r="E81" s="33">
        <v>0</v>
      </c>
      <c r="H81" s="30">
        <v>0.002003164121956983</v>
      </c>
      <c r="I81" s="33">
        <v>500791.0304892458</v>
      </c>
      <c r="K81" s="33">
        <v>500791.0304892458</v>
      </c>
    </row>
    <row r="82" spans="1:11" ht="12.75">
      <c r="A82" s="20" t="s">
        <v>155</v>
      </c>
      <c r="B82" s="21" t="s">
        <v>156</v>
      </c>
      <c r="C82" s="27">
        <v>0.006478209658421673</v>
      </c>
      <c r="E82" s="33">
        <v>971731.4487632508</v>
      </c>
      <c r="H82" s="30">
        <v>0.008500040795543262</v>
      </c>
      <c r="I82" s="33">
        <v>2125010.1988858157</v>
      </c>
      <c r="K82" s="33">
        <v>3096741.6476490665</v>
      </c>
    </row>
    <row r="83" spans="1:11" ht="12.75">
      <c r="A83" s="20" t="s">
        <v>157</v>
      </c>
      <c r="B83" s="21" t="s">
        <v>158</v>
      </c>
      <c r="C83" s="27">
        <v>0.05123674911660778</v>
      </c>
      <c r="E83" s="33">
        <v>7685512.367491166</v>
      </c>
      <c r="H83" s="30">
        <v>0.003414314135381087</v>
      </c>
      <c r="I83" s="33">
        <v>853578.5338452717</v>
      </c>
      <c r="K83" s="33">
        <v>8539090.901336437</v>
      </c>
    </row>
    <row r="84" spans="1:11" ht="12.75">
      <c r="A84" s="20" t="s">
        <v>159</v>
      </c>
      <c r="B84" s="21" t="s">
        <v>160</v>
      </c>
      <c r="C84" s="27">
        <v>0</v>
      </c>
      <c r="E84" s="33">
        <v>0</v>
      </c>
      <c r="H84" s="30">
        <v>0.0021538995466551473</v>
      </c>
      <c r="I84" s="33">
        <v>538474.8866637868</v>
      </c>
      <c r="K84" s="33">
        <v>538474.8866637868</v>
      </c>
    </row>
    <row r="85" spans="1:11" ht="12.75">
      <c r="A85" s="20" t="s">
        <v>161</v>
      </c>
      <c r="B85" s="21" t="s">
        <v>162</v>
      </c>
      <c r="C85" s="27">
        <v>0.015901060070671377</v>
      </c>
      <c r="E85" s="33">
        <v>2385159.0106007066</v>
      </c>
      <c r="H85" s="30">
        <v>0.006401834417076056</v>
      </c>
      <c r="I85" s="33">
        <v>1600458.604269014</v>
      </c>
      <c r="K85" s="33">
        <v>3985617.6148697203</v>
      </c>
    </row>
    <row r="86" spans="1:11" ht="12.75">
      <c r="A86" s="20" t="s">
        <v>163</v>
      </c>
      <c r="B86" s="21" t="s">
        <v>164</v>
      </c>
      <c r="C86" s="27">
        <v>0.032391048292108364</v>
      </c>
      <c r="E86" s="33">
        <v>4858657.243816255</v>
      </c>
      <c r="H86" s="30">
        <v>0.005363533980760675</v>
      </c>
      <c r="I86" s="33">
        <v>1340883.4951901687</v>
      </c>
      <c r="K86" s="33">
        <v>6199540.739006423</v>
      </c>
    </row>
    <row r="87" spans="1:11" ht="12.75">
      <c r="A87" s="20" t="s">
        <v>165</v>
      </c>
      <c r="B87" s="21" t="s">
        <v>166</v>
      </c>
      <c r="C87" s="27">
        <v>0</v>
      </c>
      <c r="E87" s="33">
        <v>0</v>
      </c>
      <c r="H87" s="30">
        <v>0.02266120584074069</v>
      </c>
      <c r="I87" s="33">
        <v>5665301.460185172</v>
      </c>
      <c r="K87" s="33">
        <v>5665301.460185172</v>
      </c>
    </row>
    <row r="88" spans="1:11" ht="12.75">
      <c r="A88" s="20" t="s">
        <v>167</v>
      </c>
      <c r="B88" s="21" t="s">
        <v>168</v>
      </c>
      <c r="C88" s="27">
        <v>0.013545347467608953</v>
      </c>
      <c r="E88" s="33">
        <v>2031802.120141343</v>
      </c>
      <c r="H88" s="30">
        <v>0.0023753917987635246</v>
      </c>
      <c r="I88" s="33">
        <v>593847.9496908812</v>
      </c>
      <c r="K88" s="33">
        <v>2625650.0698322244</v>
      </c>
    </row>
    <row r="89" spans="1:11" ht="12.75">
      <c r="A89" s="20" t="s">
        <v>169</v>
      </c>
      <c r="B89" s="21" t="s">
        <v>170</v>
      </c>
      <c r="C89" s="27">
        <v>0.009422850412249705</v>
      </c>
      <c r="E89" s="33">
        <v>1413427.5618374557</v>
      </c>
      <c r="H89" s="30">
        <v>0.00937960547556524</v>
      </c>
      <c r="I89" s="33">
        <v>2344901.36889131</v>
      </c>
      <c r="K89" s="33">
        <v>3758328.9307287657</v>
      </c>
    </row>
    <row r="90" spans="1:11" ht="12.75">
      <c r="A90" s="20" t="s">
        <v>171</v>
      </c>
      <c r="B90" s="21" t="s">
        <v>172</v>
      </c>
      <c r="C90" s="27">
        <v>0</v>
      </c>
      <c r="E90" s="33">
        <v>0</v>
      </c>
      <c r="H90" s="30">
        <v>0.0022344269185566993</v>
      </c>
      <c r="I90" s="33">
        <v>558606.7296391749</v>
      </c>
      <c r="K90" s="33">
        <v>558606.7296391749</v>
      </c>
    </row>
    <row r="91" spans="1:11" ht="12.75">
      <c r="A91" s="20" t="s">
        <v>173</v>
      </c>
      <c r="B91" s="21" t="s">
        <v>174</v>
      </c>
      <c r="C91" s="27">
        <v>0</v>
      </c>
      <c r="E91" s="33">
        <v>0</v>
      </c>
      <c r="H91" s="30">
        <v>0.005306155556816358</v>
      </c>
      <c r="I91" s="33">
        <v>1326538.8892040895</v>
      </c>
      <c r="K91" s="33">
        <v>1326538.8892040895</v>
      </c>
    </row>
    <row r="92" spans="1:11" ht="12.75">
      <c r="A92" s="20" t="s">
        <v>175</v>
      </c>
      <c r="B92" s="21" t="s">
        <v>176</v>
      </c>
      <c r="C92" s="27">
        <v>0.0035335689045936395</v>
      </c>
      <c r="E92" s="33">
        <v>530035.335689046</v>
      </c>
      <c r="H92" s="30">
        <v>0.0019786058351229678</v>
      </c>
      <c r="I92" s="33">
        <v>494651.45878074196</v>
      </c>
      <c r="K92" s="33">
        <v>1024686.794469788</v>
      </c>
    </row>
    <row r="93" spans="1:11" ht="12.75">
      <c r="A93" s="20" t="s">
        <v>177</v>
      </c>
      <c r="B93" s="21" t="s">
        <v>178</v>
      </c>
      <c r="C93" s="27">
        <v>0</v>
      </c>
      <c r="E93" s="33">
        <v>0</v>
      </c>
      <c r="H93" s="30">
        <v>0.0070321768956870066</v>
      </c>
      <c r="I93" s="33">
        <v>1758044.2239217516</v>
      </c>
      <c r="K93" s="33">
        <v>1758044.2239217516</v>
      </c>
    </row>
    <row r="94" spans="1:11" ht="12.75">
      <c r="A94" s="20" t="s">
        <v>179</v>
      </c>
      <c r="B94" s="21" t="s">
        <v>180</v>
      </c>
      <c r="C94" s="27">
        <v>0</v>
      </c>
      <c r="E94" s="33">
        <v>0</v>
      </c>
      <c r="H94" s="30">
        <v>0.0004085090893284009</v>
      </c>
      <c r="I94" s="33">
        <v>102127.27233210023</v>
      </c>
      <c r="K94" s="33">
        <v>102127.27233210023</v>
      </c>
    </row>
    <row r="95" spans="1:11" ht="12.75">
      <c r="A95" s="20" t="s">
        <v>181</v>
      </c>
      <c r="B95" s="21" t="s">
        <v>182</v>
      </c>
      <c r="C95" s="27">
        <v>0.004711425206124852</v>
      </c>
      <c r="E95" s="33">
        <v>706713.7809187279</v>
      </c>
      <c r="H95" s="30">
        <v>0.001232252826132671</v>
      </c>
      <c r="I95" s="33">
        <v>308063.20653316774</v>
      </c>
      <c r="K95" s="33">
        <v>1014776.9874518956</v>
      </c>
    </row>
    <row r="96" spans="1:11" ht="12.75">
      <c r="A96" s="20" t="s">
        <v>183</v>
      </c>
      <c r="B96" s="21" t="s">
        <v>184</v>
      </c>
      <c r="C96" s="27">
        <v>0</v>
      </c>
      <c r="E96" s="33">
        <v>0</v>
      </c>
      <c r="H96" s="30">
        <v>0.0029902856797962697</v>
      </c>
      <c r="I96" s="33">
        <v>747571.4199490674</v>
      </c>
      <c r="K96" s="33">
        <v>747571.4199490674</v>
      </c>
    </row>
    <row r="97" spans="1:11" ht="12.75">
      <c r="A97" s="20" t="s">
        <v>185</v>
      </c>
      <c r="B97" s="21" t="s">
        <v>186</v>
      </c>
      <c r="C97" s="27">
        <v>0.00530035335689046</v>
      </c>
      <c r="E97" s="33">
        <v>795053.0035335689</v>
      </c>
      <c r="H97" s="30">
        <v>0.002647085005322217</v>
      </c>
      <c r="I97" s="33">
        <v>661771.2513305543</v>
      </c>
      <c r="K97" s="33">
        <v>1456824.2548641232</v>
      </c>
    </row>
    <row r="98" spans="1:11" ht="12.75">
      <c r="A98" s="20" t="s">
        <v>187</v>
      </c>
      <c r="B98" s="21" t="s">
        <v>188</v>
      </c>
      <c r="C98" s="27">
        <v>0.0088339222614841</v>
      </c>
      <c r="E98" s="33">
        <v>1325088.339222615</v>
      </c>
      <c r="H98" s="30">
        <v>0.004681704030907977</v>
      </c>
      <c r="I98" s="33">
        <v>1170426.007726994</v>
      </c>
      <c r="K98" s="33">
        <v>2495514.346949609</v>
      </c>
    </row>
    <row r="99" spans="1:11" ht="12.75">
      <c r="A99" s="20" t="s">
        <v>189</v>
      </c>
      <c r="B99" s="21" t="s">
        <v>190</v>
      </c>
      <c r="C99" s="27">
        <v>0.018256772673733806</v>
      </c>
      <c r="E99" s="33">
        <v>2738515.901060071</v>
      </c>
      <c r="H99" s="30">
        <v>0.009723953145716112</v>
      </c>
      <c r="I99" s="33">
        <v>2430988.286429028</v>
      </c>
      <c r="K99" s="33">
        <v>5169504.187489099</v>
      </c>
    </row>
    <row r="100" spans="1:11" ht="12.75">
      <c r="A100" s="20" t="s">
        <v>191</v>
      </c>
      <c r="B100" s="21" t="s">
        <v>192</v>
      </c>
      <c r="C100" s="27">
        <v>0</v>
      </c>
      <c r="E100" s="33">
        <v>0</v>
      </c>
      <c r="H100" s="30">
        <v>0.027759727208260775</v>
      </c>
      <c r="I100" s="33">
        <v>6939931.802065194</v>
      </c>
      <c r="K100" s="33">
        <v>6939931.802065194</v>
      </c>
    </row>
    <row r="101" spans="1:11" ht="12.75">
      <c r="A101" s="20" t="s">
        <v>193</v>
      </c>
      <c r="B101" s="21" t="s">
        <v>194</v>
      </c>
      <c r="C101" s="27">
        <v>0.038869257950530034</v>
      </c>
      <c r="E101" s="33">
        <v>5830388.692579505</v>
      </c>
      <c r="H101" s="30">
        <v>0.03580650576456358</v>
      </c>
      <c r="I101" s="33">
        <v>8951626.441140896</v>
      </c>
      <c r="K101" s="33">
        <v>14782015.133720402</v>
      </c>
    </row>
    <row r="102" spans="1:11" ht="12.75">
      <c r="A102" s="20" t="s">
        <v>195</v>
      </c>
      <c r="B102" s="21" t="s">
        <v>196</v>
      </c>
      <c r="C102" s="27">
        <v>0.10188457008244994</v>
      </c>
      <c r="E102" s="33">
        <v>15282685.51236749</v>
      </c>
      <c r="H102" s="30">
        <v>0.024396410959243563</v>
      </c>
      <c r="I102" s="33">
        <v>6099102.7398108905</v>
      </c>
      <c r="K102" s="33">
        <v>21381788.252178382</v>
      </c>
    </row>
    <row r="103" spans="1:11" ht="12.75">
      <c r="A103" s="20" t="s">
        <v>197</v>
      </c>
      <c r="B103" s="21" t="s">
        <v>198</v>
      </c>
      <c r="C103" s="27">
        <v>0</v>
      </c>
      <c r="E103" s="33">
        <v>0</v>
      </c>
      <c r="H103" s="30">
        <v>0.031110452372142144</v>
      </c>
      <c r="I103" s="33">
        <v>7777613.093035536</v>
      </c>
      <c r="K103" s="33">
        <v>7777613.093035536</v>
      </c>
    </row>
    <row r="104" spans="1:11" ht="12.75">
      <c r="A104" s="20" t="s">
        <v>199</v>
      </c>
      <c r="B104" s="21" t="s">
        <v>200</v>
      </c>
      <c r="C104" s="27">
        <v>0.015312131919905771</v>
      </c>
      <c r="E104" s="33">
        <v>2296819.7879858655</v>
      </c>
      <c r="H104" s="30">
        <v>0.0064896632483560064</v>
      </c>
      <c r="I104" s="33">
        <v>1622415.8120890015</v>
      </c>
      <c r="K104" s="33">
        <v>3919235.600074867</v>
      </c>
    </row>
    <row r="105" spans="1:11" ht="12.75">
      <c r="A105" s="20" t="s">
        <v>201</v>
      </c>
      <c r="B105" s="21" t="s">
        <v>202</v>
      </c>
      <c r="C105" s="27">
        <v>0.030035335689045935</v>
      </c>
      <c r="E105" s="33">
        <v>4505300.35335689</v>
      </c>
      <c r="H105" s="30">
        <v>0.012892461900226877</v>
      </c>
      <c r="I105" s="33">
        <v>3223115.475056719</v>
      </c>
      <c r="K105" s="33">
        <v>7728415.828413609</v>
      </c>
    </row>
    <row r="106" spans="1:11" ht="12.75">
      <c r="A106" s="20" t="s">
        <v>203</v>
      </c>
      <c r="B106" s="21" t="s">
        <v>204</v>
      </c>
      <c r="C106" s="27">
        <v>0</v>
      </c>
      <c r="E106" s="33">
        <v>0</v>
      </c>
      <c r="H106" s="30">
        <v>0</v>
      </c>
      <c r="I106" s="33">
        <v>0</v>
      </c>
      <c r="K106" s="33">
        <v>0</v>
      </c>
    </row>
    <row r="107" spans="1:11" ht="12.75">
      <c r="A107" s="20" t="s">
        <v>205</v>
      </c>
      <c r="B107" s="21" t="s">
        <v>206</v>
      </c>
      <c r="C107" s="27">
        <v>0</v>
      </c>
      <c r="E107" s="33">
        <v>0</v>
      </c>
      <c r="H107" s="30">
        <v>0.029050628316134575</v>
      </c>
      <c r="I107" s="33">
        <v>7262657.079033644</v>
      </c>
      <c r="K107" s="33">
        <v>7262657.079033644</v>
      </c>
    </row>
    <row r="108" spans="1:11" ht="12.75">
      <c r="A108" s="20" t="s">
        <v>207</v>
      </c>
      <c r="B108" s="21" t="s">
        <v>208</v>
      </c>
      <c r="C108" s="27">
        <v>0</v>
      </c>
      <c r="E108" s="33">
        <v>0</v>
      </c>
      <c r="H108" s="30">
        <v>0.0210029068104781</v>
      </c>
      <c r="I108" s="33">
        <v>5250726.702619525</v>
      </c>
      <c r="K108" s="33">
        <v>5250726.702619525</v>
      </c>
    </row>
    <row r="109" spans="1:11" ht="12.75">
      <c r="A109" s="20" t="s">
        <v>209</v>
      </c>
      <c r="B109" s="21" t="s">
        <v>210</v>
      </c>
      <c r="C109" s="27">
        <v>0</v>
      </c>
      <c r="E109" s="33">
        <v>0</v>
      </c>
      <c r="H109" s="30">
        <v>0.002550576545645829</v>
      </c>
      <c r="I109" s="33">
        <v>637644.1364114572</v>
      </c>
      <c r="K109" s="33">
        <v>637644.1364114572</v>
      </c>
    </row>
    <row r="110" spans="1:11" ht="12.75">
      <c r="A110" s="20" t="s">
        <v>211</v>
      </c>
      <c r="B110" s="21" t="s">
        <v>212</v>
      </c>
      <c r="C110" s="27">
        <v>0</v>
      </c>
      <c r="E110" s="33">
        <v>0</v>
      </c>
      <c r="H110" s="30">
        <v>0.0026129363350567486</v>
      </c>
      <c r="I110" s="33">
        <v>653234.0837641872</v>
      </c>
      <c r="K110" s="33">
        <v>653234.0837641872</v>
      </c>
    </row>
    <row r="111" spans="1:11" ht="12.75">
      <c r="A111" s="20" t="s">
        <v>213</v>
      </c>
      <c r="B111" s="21" t="s">
        <v>214</v>
      </c>
      <c r="C111" s="27">
        <v>0</v>
      </c>
      <c r="E111" s="33">
        <v>0</v>
      </c>
      <c r="H111" s="30">
        <v>0.003023473618993388</v>
      </c>
      <c r="I111" s="33">
        <v>755868.404748347</v>
      </c>
      <c r="K111" s="33">
        <v>755868.404748347</v>
      </c>
    </row>
    <row r="112" spans="1:11" ht="12.75">
      <c r="A112" s="20" t="s">
        <v>215</v>
      </c>
      <c r="B112" s="21" t="s">
        <v>216</v>
      </c>
      <c r="C112" s="27">
        <v>0</v>
      </c>
      <c r="E112" s="33">
        <v>0</v>
      </c>
      <c r="H112" s="30">
        <v>0.011706787766155241</v>
      </c>
      <c r="I112" s="33">
        <v>2926696.9415388103</v>
      </c>
      <c r="K112" s="33">
        <v>2926696.9415388103</v>
      </c>
    </row>
    <row r="113" spans="1:11" ht="12.75">
      <c r="A113" s="20" t="s">
        <v>217</v>
      </c>
      <c r="B113" s="21" t="s">
        <v>218</v>
      </c>
      <c r="C113" s="27">
        <v>0</v>
      </c>
      <c r="E113" s="33">
        <v>0</v>
      </c>
      <c r="H113" s="30">
        <v>0.014224040070150061</v>
      </c>
      <c r="I113" s="33">
        <v>3556010.017537515</v>
      </c>
      <c r="K113" s="33">
        <v>3556010.017537515</v>
      </c>
    </row>
    <row r="114" spans="1:11" ht="12.75">
      <c r="A114" s="20" t="s">
        <v>219</v>
      </c>
      <c r="B114" s="21" t="s">
        <v>220</v>
      </c>
      <c r="C114" s="27">
        <v>0</v>
      </c>
      <c r="E114" s="33">
        <v>0</v>
      </c>
      <c r="H114" s="30">
        <v>0.01671168371067347</v>
      </c>
      <c r="I114" s="33">
        <v>4177920.9276683675</v>
      </c>
      <c r="K114" s="33">
        <v>4177920.9276683675</v>
      </c>
    </row>
    <row r="115" spans="1:11" ht="12.75">
      <c r="A115" s="20" t="s">
        <v>221</v>
      </c>
      <c r="B115" s="21" t="s">
        <v>222</v>
      </c>
      <c r="C115" s="27">
        <v>0</v>
      </c>
      <c r="E115" s="33">
        <v>0</v>
      </c>
      <c r="H115" s="30">
        <v>0</v>
      </c>
      <c r="I115" s="33">
        <v>0</v>
      </c>
      <c r="K115" s="33">
        <v>0</v>
      </c>
    </row>
    <row r="116" spans="1:11" ht="12.75">
      <c r="A116" s="20" t="s">
        <v>223</v>
      </c>
      <c r="B116" s="21" t="s">
        <v>224</v>
      </c>
      <c r="C116" s="27">
        <v>0.004122497055359246</v>
      </c>
      <c r="E116" s="33">
        <v>618374.5583038869</v>
      </c>
      <c r="H116" s="30">
        <v>0.0003311669067608947</v>
      </c>
      <c r="I116" s="33">
        <v>82791.72669022367</v>
      </c>
      <c r="K116" s="33">
        <v>701166.2849941106</v>
      </c>
    </row>
    <row r="117" spans="1:11" s="24" customFormat="1" ht="13.5" thickBot="1">
      <c r="A117" s="22" t="s">
        <v>225</v>
      </c>
      <c r="B117" s="23" t="s">
        <v>226</v>
      </c>
      <c r="C117" s="28">
        <v>0</v>
      </c>
      <c r="E117" s="34">
        <v>0</v>
      </c>
      <c r="H117" s="31">
        <v>0.01606629388603813</v>
      </c>
      <c r="I117" s="34">
        <v>4016573.4715095325</v>
      </c>
      <c r="K117" s="34">
        <v>4016573.4715095325</v>
      </c>
    </row>
    <row r="118" spans="3:11" ht="13.5" thickBot="1">
      <c r="C118" s="29">
        <f>SUM(C13:C117)</f>
        <v>1.0000000000000002</v>
      </c>
      <c r="E118" s="35">
        <f>SUM(E13:E117)</f>
        <v>150000000.00000006</v>
      </c>
      <c r="H118" s="32">
        <f>SUM(H13:H117)</f>
        <v>1.0000000000000007</v>
      </c>
      <c r="I118" s="35">
        <f>SUM(I13:I117)</f>
        <v>250000000.00000018</v>
      </c>
      <c r="K118" s="35">
        <f>SUM(K13:K117)</f>
        <v>400000000.0000002</v>
      </c>
    </row>
    <row r="119" ht="13.5" thickTop="1"/>
  </sheetData>
  <mergeCells count="4">
    <mergeCell ref="C7:F7"/>
    <mergeCell ref="C8:F8"/>
    <mergeCell ref="H7:J7"/>
    <mergeCell ref="H8:J8"/>
  </mergeCells>
  <printOptions/>
  <pageMargins left="0.75" right="0.75" top="1" bottom="1" header="0.5" footer="0.5"/>
  <pageSetup horizontalDpi="600" verticalDpi="600" orientation="landscape" paperSize="9" scale="90" r:id="rId1"/>
  <headerFooter alignWithMargins="0">
    <oddHeader xml:space="preserve">&amp;L&amp;"Arial,Bold"&amp;11Jöfnunarsjóður sveitarfélaga
&amp;"Arial,Regular"&amp;10Skipting 400 m.kr. aukaframlags árið 2003&amp;"Arial,Bold"&amp;11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2004-01-02T15:05:30Z</cp:lastPrinted>
  <dcterms:created xsi:type="dcterms:W3CDTF">2004-01-02T14:52:00Z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